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SUS\Desktop\YILDIZ YAPI İHALE DOSYASI 22.10.2020\"/>
    </mc:Choice>
  </mc:AlternateContent>
  <bookViews>
    <workbookView xWindow="0" yWindow="0" windowWidth="20490" windowHeight="7665"/>
  </bookViews>
  <sheets>
    <sheet name="METRAJ" sheetId="2" r:id="rId1"/>
    <sheet name="AĞIRLIK" sheetId="3" r:id="rId2"/>
  </sheets>
  <definedNames>
    <definedName name="_xlnm.Print_Area" localSheetId="1">AĞIRLIK!$B$3:$I$181</definedName>
    <definedName name="_xlnm.Print_Area" localSheetId="0">METRAJ!$B$4:$G$18</definedName>
  </definedNames>
  <calcPr calcId="162913"/>
</workbook>
</file>

<file path=xl/calcChain.xml><?xml version="1.0" encoding="utf-8"?>
<calcChain xmlns="http://schemas.openxmlformats.org/spreadsheetml/2006/main">
  <c r="G10" i="2" l="1"/>
  <c r="G9" i="2" s="1"/>
</calcChain>
</file>

<file path=xl/sharedStrings.xml><?xml version="1.0" encoding="utf-8"?>
<sst xmlns="http://schemas.openxmlformats.org/spreadsheetml/2006/main" count="385" uniqueCount="57">
  <si>
    <t>Ton</t>
  </si>
  <si>
    <t xml:space="preserve">direk temelleri </t>
  </si>
  <si>
    <t xml:space="preserve"> </t>
  </si>
  <si>
    <t xml:space="preserve">çevre hatılı </t>
  </si>
  <si>
    <t xml:space="preserve">profil metrajından </t>
  </si>
  <si>
    <t>Açıklama</t>
  </si>
  <si>
    <t>Adet</t>
  </si>
  <si>
    <t>Boy</t>
  </si>
  <si>
    <t>En</t>
  </si>
  <si>
    <t>Yükseklik</t>
  </si>
  <si>
    <t>Azı</t>
  </si>
  <si>
    <t>Çoğu</t>
  </si>
  <si>
    <t>Profil Tipi</t>
  </si>
  <si>
    <t>Boyut</t>
  </si>
  <si>
    <t>Kaynak Katsayısı</t>
  </si>
  <si>
    <t>Birim Ağırlık</t>
  </si>
  <si>
    <t>Yüzey Alanı</t>
  </si>
  <si>
    <t>Ağırlık</t>
  </si>
  <si>
    <t xml:space="preserve">payanda her  direkte 2 adet* l=2,37   </t>
  </si>
  <si>
    <t xml:space="preserve"> ()</t>
  </si>
  <si>
    <t xml:space="preserve">   </t>
  </si>
  <si>
    <t>40x40x4 Köş. (Kg/m)</t>
  </si>
  <si>
    <t xml:space="preserve">direk başlığı* 1150+141   </t>
  </si>
  <si>
    <t>50x50x5 Köş. (Kg/m)</t>
  </si>
  <si>
    <t xml:space="preserve">havalandırma borusu*   </t>
  </si>
  <si>
    <t>Çelik Konst. Boru 1" (Kg/m)</t>
  </si>
  <si>
    <t xml:space="preserve">direkler*   </t>
  </si>
  <si>
    <t>Çelik Konst. Boru 3" (Kg/m)</t>
  </si>
  <si>
    <t xml:space="preserve">temel ankrajı için l ankraj çubukları*   </t>
  </si>
  <si>
    <t>L 20x20x4 ()</t>
  </si>
  <si>
    <t xml:space="preserve">(her vÇukurda 2 adet çarpraz)   </t>
  </si>
  <si>
    <t xml:space="preserve">yan düşey 627/0,85=737   </t>
  </si>
  <si>
    <t>T 30x30 (Kg/m)</t>
  </si>
  <si>
    <t>30x5 Lama (Kg/m)</t>
  </si>
  <si>
    <t xml:space="preserve">yan direk   </t>
  </si>
  <si>
    <t xml:space="preserve">yan direk payanda   </t>
  </si>
  <si>
    <t xml:space="preserve">pencere ve çevre=600,820   </t>
  </si>
  <si>
    <t>30x30x3 Köş. (Kg/m)</t>
  </si>
  <si>
    <t>T 35x35 (Kg/m)</t>
  </si>
  <si>
    <t xml:space="preserve">35x35x3 T   </t>
  </si>
  <si>
    <t xml:space="preserve">*   </t>
  </si>
  <si>
    <t xml:space="preserve">lama silme   </t>
  </si>
  <si>
    <t>35x5 Lama (Kg/m)</t>
  </si>
  <si>
    <t xml:space="preserve">40x40x4 T   </t>
  </si>
  <si>
    <t xml:space="preserve">50x50x5L   </t>
  </si>
  <si>
    <r>
      <t xml:space="preserve">TKDK-0069(Özel): </t>
    </r>
    <r>
      <rPr>
        <sz val="10"/>
        <color theme="1"/>
        <rFont val="Cambria"/>
        <family val="1"/>
        <charset val="162"/>
        <scheme val="major"/>
      </rPr>
      <t>Seralar için kullanılacak sera naylonu temini(bağlantı ve havalandırma elemanları dahil),</t>
    </r>
    <r>
      <rPr>
        <b/>
        <sz val="10"/>
        <color theme="1"/>
        <rFont val="Cambria"/>
        <family val="1"/>
        <charset val="162"/>
        <scheme val="major"/>
      </rPr>
      <t xml:space="preserve"> </t>
    </r>
    <r>
      <rPr>
        <sz val="10"/>
        <color theme="1"/>
        <rFont val="Cambria"/>
        <family val="1"/>
        <charset val="162"/>
        <scheme val="major"/>
      </rPr>
      <t>Birimi:</t>
    </r>
    <r>
      <rPr>
        <b/>
        <sz val="10"/>
        <color theme="1"/>
        <rFont val="Cambria"/>
        <family val="1"/>
        <charset val="162"/>
        <scheme val="major"/>
      </rPr>
      <t xml:space="preserve"> m²</t>
    </r>
  </si>
  <si>
    <r>
      <t xml:space="preserve">15.150.1004: </t>
    </r>
    <r>
      <rPr>
        <sz val="10"/>
        <color theme="1"/>
        <rFont val="Cambria"/>
        <family val="1"/>
        <charset val="162"/>
        <scheme val="major"/>
      </rPr>
      <t>Beton santralinde üretilen veya satın alınan ve beton pompasıyla basılan, C 20/25 basınç dayanım sınıfında, gri renkte, normal hazır beton dökülmesi (beton nakli dahil),</t>
    </r>
    <r>
      <rPr>
        <b/>
        <sz val="10"/>
        <color theme="1"/>
        <rFont val="Cambria"/>
        <family val="1"/>
        <charset val="162"/>
        <scheme val="major"/>
      </rPr>
      <t xml:space="preserve"> </t>
    </r>
    <r>
      <rPr>
        <sz val="10"/>
        <color theme="1"/>
        <rFont val="Cambria"/>
        <family val="1"/>
        <charset val="162"/>
        <scheme val="major"/>
      </rPr>
      <t>Birimi:</t>
    </r>
    <r>
      <rPr>
        <b/>
        <sz val="10"/>
        <color theme="1"/>
        <rFont val="Cambria"/>
        <family val="1"/>
        <charset val="162"/>
        <scheme val="major"/>
      </rPr>
      <t xml:space="preserve"> m³</t>
    </r>
  </si>
  <si>
    <r>
      <t xml:space="preserve">15.180.1002: </t>
    </r>
    <r>
      <rPr>
        <sz val="10"/>
        <color theme="1"/>
        <rFont val="Cambria"/>
        <family val="1"/>
        <charset val="162"/>
        <scheme val="major"/>
      </rPr>
      <t>Ahşaptan düz yüzeyli beton ve betonarme kalıbı yapılması,</t>
    </r>
    <r>
      <rPr>
        <b/>
        <sz val="10"/>
        <color theme="1"/>
        <rFont val="Cambria"/>
        <family val="1"/>
        <charset val="162"/>
        <scheme val="major"/>
      </rPr>
      <t xml:space="preserve"> </t>
    </r>
    <r>
      <rPr>
        <sz val="10"/>
        <color theme="1"/>
        <rFont val="Cambria"/>
        <family val="1"/>
        <charset val="162"/>
        <scheme val="major"/>
      </rPr>
      <t>Birimi:</t>
    </r>
    <r>
      <rPr>
        <b/>
        <sz val="10"/>
        <color theme="1"/>
        <rFont val="Cambria"/>
        <family val="1"/>
        <charset val="162"/>
        <scheme val="major"/>
      </rPr>
      <t xml:space="preserve"> m²</t>
    </r>
  </si>
  <si>
    <r>
      <t xml:space="preserve">15.540.1101: </t>
    </r>
    <r>
      <rPr>
        <sz val="10"/>
        <color theme="1"/>
        <rFont val="Cambria"/>
        <family val="1"/>
        <charset val="162"/>
        <scheme val="major"/>
      </rPr>
      <t>Demir yüzeylere korozyona karşı iki kat boya yapılması,</t>
    </r>
    <r>
      <rPr>
        <b/>
        <sz val="10"/>
        <color theme="1"/>
        <rFont val="Cambria"/>
        <family val="1"/>
        <charset val="162"/>
        <scheme val="major"/>
      </rPr>
      <t xml:space="preserve"> </t>
    </r>
    <r>
      <rPr>
        <sz val="10"/>
        <color theme="1"/>
        <rFont val="Cambria"/>
        <family val="1"/>
        <charset val="162"/>
        <scheme val="major"/>
      </rPr>
      <t>Birimi:</t>
    </r>
    <r>
      <rPr>
        <b/>
        <sz val="10"/>
        <color theme="1"/>
        <rFont val="Cambria"/>
        <family val="1"/>
        <charset val="162"/>
        <scheme val="major"/>
      </rPr>
      <t xml:space="preserve"> m²</t>
    </r>
  </si>
  <si>
    <t>15.165.1003   Her çeşit profil, çelik çubuk ve çelik saclarla karkas, (çerçeve) inşaat yapılması, yerine tespiti (yapı karkası, köprülerde profil demirlerinden kirişler, başlıklar, bağlantılar ve benzeri imalatlar)</t>
  </si>
  <si>
    <t>YATIRIMCININ ADI</t>
  </si>
  <si>
    <t>:</t>
  </si>
  <si>
    <t>PROJENİN ADI</t>
  </si>
  <si>
    <t>YILDIZ YAPI İNŞAAT DAYANIKLI TÜKETİM MALLARI GIDA TURİZM DANIŞMANLIK HİZMETLERİ İMALAT İTHALAT İHRACAT SANAYİ VE TİCARET LİMİTED ŞİRKETİ</t>
  </si>
  <si>
    <t>YENİLENEBİLİR ENERJİ OLAN GÜNEŞ ENERJİSİ SANTRALİNİN TEKNİK ŞARTNAMESİ</t>
  </si>
  <si>
    <t>METRAJ CETVELİ</t>
  </si>
  <si>
    <t>AĞIRLIK CİNSİNDEN METRAJ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</si>
</sst>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162"/>
      <scheme val="minor"/>
    </font>
    <font>
      <sz val="10"/>
      <name val="Arial Tur"/>
      <charset val="162"/>
    </font>
    <font>
      <sz val="10"/>
      <color theme="1"/>
      <name val="Cambria"/>
      <family val="1"/>
      <charset val="162"/>
      <scheme val="major"/>
    </font>
    <font>
      <b/>
      <sz val="10"/>
      <color theme="1"/>
      <name val="Cambria"/>
      <family val="1"/>
      <charset val="162"/>
      <scheme val="major"/>
    </font>
    <font>
      <i/>
      <sz val="10"/>
      <color theme="1"/>
      <name val="Cambria"/>
      <family val="1"/>
      <charset val="162"/>
      <scheme val="major"/>
    </font>
    <font>
      <sz val="11"/>
      <color theme="1"/>
      <name val="Cambria"/>
      <family val="1"/>
      <charset val="162"/>
      <scheme val="major"/>
    </font>
    <font>
      <sz val="8"/>
      <color theme="1"/>
      <name val="Cambria"/>
      <family val="1"/>
      <charset val="162"/>
      <scheme val="major"/>
    </font>
    <font>
      <b/>
      <sz val="8"/>
      <color theme="1"/>
      <name val="Cambria"/>
      <family val="1"/>
      <charset val="162"/>
      <scheme val="major"/>
    </font>
    <font>
      <b/>
      <sz val="12"/>
      <color theme="1"/>
      <name val="Times New Roman"/>
      <family val="1"/>
      <charset val="16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/>
      <right/>
      <top style="medium">
        <color rgb="FF7F7F7F"/>
      </top>
      <bottom style="medium">
        <color rgb="FF7F7F7F"/>
      </bottom>
      <diagonal/>
    </border>
    <border>
      <left/>
      <right style="medium">
        <color rgb="FF7F7F7F"/>
      </right>
      <top style="medium">
        <color rgb="FF7F7F7F"/>
      </top>
      <bottom style="medium">
        <color rgb="FF7F7F7F"/>
      </bottom>
      <diagonal/>
    </border>
    <border>
      <left/>
      <right style="medium">
        <color rgb="FF7F7F7F"/>
      </right>
      <top/>
      <bottom style="medium">
        <color rgb="FF7F7F7F"/>
      </bottom>
      <diagonal/>
    </border>
    <border>
      <left style="mediumDashed">
        <color indexed="64"/>
      </left>
      <right style="mediumDashed">
        <color indexed="64"/>
      </right>
      <top style="mediumDashed">
        <color indexed="64"/>
      </top>
      <bottom style="mediumDashed">
        <color indexed="64"/>
      </bottom>
      <diagonal/>
    </border>
    <border>
      <left/>
      <right style="mediumDashed">
        <color indexed="64"/>
      </right>
      <top style="mediumDashed">
        <color indexed="64"/>
      </top>
      <bottom/>
      <diagonal/>
    </border>
    <border>
      <left style="mediumDashed">
        <color indexed="64"/>
      </left>
      <right/>
      <top style="mediumDashed">
        <color indexed="64"/>
      </top>
      <bottom style="mediumDashed">
        <color indexed="64"/>
      </bottom>
      <diagonal/>
    </border>
    <border>
      <left/>
      <right/>
      <top style="mediumDashed">
        <color indexed="64"/>
      </top>
      <bottom style="mediumDashed">
        <color indexed="64"/>
      </bottom>
      <diagonal/>
    </border>
    <border>
      <left/>
      <right style="mediumDashed">
        <color indexed="64"/>
      </right>
      <top style="mediumDashed">
        <color indexed="64"/>
      </top>
      <bottom style="mediumDashed">
        <color indexed="64"/>
      </bottom>
      <diagonal/>
    </border>
    <border>
      <left style="mediumDashed">
        <color indexed="64"/>
      </left>
      <right style="mediumDashed">
        <color indexed="64"/>
      </right>
      <top/>
      <bottom style="mediumDashed">
        <color indexed="64"/>
      </bottom>
      <diagonal/>
    </border>
    <border>
      <left/>
      <right style="mediumDashed">
        <color indexed="64"/>
      </right>
      <top/>
      <bottom style="mediumDashed">
        <color indexed="64"/>
      </bottom>
      <diagonal/>
    </border>
    <border>
      <left/>
      <right style="mediumDashed">
        <color indexed="64"/>
      </right>
      <top/>
      <bottom style="medium">
        <color rgb="FF7F7F7F"/>
      </bottom>
      <diagonal/>
    </border>
    <border>
      <left style="mediumDashed">
        <color indexed="64"/>
      </left>
      <right style="medium">
        <color rgb="FF7F7F7F"/>
      </right>
      <top/>
      <bottom style="medium">
        <color rgb="FF7F7F7F"/>
      </bottom>
      <diagonal/>
    </border>
    <border>
      <left style="mediumDashed">
        <color indexed="64"/>
      </left>
      <right/>
      <top style="medium">
        <color rgb="FF7F7F7F"/>
      </top>
      <bottom style="medium">
        <color rgb="FF7F7F7F"/>
      </bottom>
      <diagonal/>
    </border>
    <border>
      <left/>
      <right style="mediumDashed">
        <color indexed="64"/>
      </right>
      <top style="mediumDashed">
        <color indexed="64"/>
      </top>
      <bottom style="thin">
        <color indexed="64"/>
      </bottom>
      <diagonal/>
    </border>
    <border>
      <left/>
      <right style="mediumDashed">
        <color indexed="64"/>
      </right>
      <top style="thin">
        <color indexed="64"/>
      </top>
      <bottom style="mediumDashed">
        <color indexed="64"/>
      </bottom>
      <diagonal/>
    </border>
    <border>
      <left style="mediumDashed">
        <color indexed="64"/>
      </left>
      <right style="mediumDashed">
        <color indexed="64"/>
      </right>
      <top style="mediumDashed">
        <color indexed="64"/>
      </top>
      <bottom style="thin">
        <color indexed="64"/>
      </bottom>
      <diagonal/>
    </border>
    <border>
      <left style="mediumDashed">
        <color indexed="64"/>
      </left>
      <right style="mediumDashed">
        <color indexed="64"/>
      </right>
      <top style="thin">
        <color indexed="64"/>
      </top>
      <bottom style="mediumDashed">
        <color indexed="64"/>
      </bottom>
      <diagonal/>
    </border>
    <border>
      <left style="mediumDashed">
        <color indexed="64"/>
      </left>
      <right style="medium">
        <color rgb="FF7F7F7F"/>
      </right>
      <top/>
      <bottom style="mediumDashed">
        <color indexed="64"/>
      </bottom>
      <diagonal/>
    </border>
    <border>
      <left/>
      <right style="medium">
        <color rgb="FF7F7F7F"/>
      </right>
      <top/>
      <bottom style="mediumDashed">
        <color indexed="64"/>
      </bottom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2" fillId="0" borderId="0" xfId="0" applyFont="1"/>
    <xf numFmtId="4" fontId="2" fillId="0" borderId="3" xfId="0" applyNumberFormat="1" applyFont="1" applyBorder="1" applyAlignment="1">
      <alignment horizontal="right" vertical="center" wrapText="1"/>
    </xf>
    <xf numFmtId="0" fontId="2" fillId="0" borderId="3" xfId="0" applyFont="1" applyBorder="1" applyAlignment="1">
      <alignment horizontal="right" vertical="center" wrapText="1"/>
    </xf>
    <xf numFmtId="0" fontId="4" fillId="0" borderId="3" xfId="0" applyFont="1" applyBorder="1" applyAlignment="1">
      <alignment horizontal="right" vertical="center" wrapText="1"/>
    </xf>
    <xf numFmtId="0" fontId="5" fillId="0" borderId="0" xfId="0" applyFont="1"/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vertical="center" wrapText="1"/>
    </xf>
    <xf numFmtId="0" fontId="7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right" vertical="center" wrapText="1"/>
    </xf>
    <xf numFmtId="4" fontId="6" fillId="0" borderId="3" xfId="0" applyNumberFormat="1" applyFont="1" applyBorder="1" applyAlignment="1">
      <alignment horizontal="right" vertical="center" wrapText="1"/>
    </xf>
    <xf numFmtId="0" fontId="7" fillId="0" borderId="3" xfId="0" applyFont="1" applyBorder="1" applyAlignment="1">
      <alignment vertical="center" wrapText="1"/>
    </xf>
    <xf numFmtId="0" fontId="8" fillId="3" borderId="4" xfId="0" applyFont="1" applyFill="1" applyBorder="1" applyAlignment="1">
      <alignment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right" vertical="center" wrapText="1"/>
    </xf>
    <xf numFmtId="0" fontId="2" fillId="0" borderId="12" xfId="0" applyFont="1" applyBorder="1" applyAlignment="1">
      <alignment vertical="center" wrapText="1"/>
    </xf>
    <xf numFmtId="0" fontId="2" fillId="0" borderId="11" xfId="0" applyFont="1" applyBorder="1" applyAlignment="1">
      <alignment horizontal="right" vertical="center" wrapText="1"/>
    </xf>
    <xf numFmtId="4" fontId="3" fillId="2" borderId="11" xfId="0" applyNumberFormat="1" applyFont="1" applyFill="1" applyBorder="1" applyAlignment="1">
      <alignment horizontal="right" vertical="center" wrapText="1"/>
    </xf>
    <xf numFmtId="4" fontId="2" fillId="0" borderId="11" xfId="0" applyNumberFormat="1" applyFont="1" applyBorder="1" applyAlignment="1">
      <alignment horizontal="right" vertical="center" wrapText="1"/>
    </xf>
    <xf numFmtId="0" fontId="4" fillId="0" borderId="11" xfId="0" applyFont="1" applyBorder="1" applyAlignment="1">
      <alignment horizontal="right" vertical="center" wrapText="1"/>
    </xf>
    <xf numFmtId="4" fontId="3" fillId="0" borderId="11" xfId="0" applyNumberFormat="1" applyFont="1" applyBorder="1" applyAlignment="1">
      <alignment horizontal="right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8" fillId="3" borderId="9" xfId="0" applyFont="1" applyFill="1" applyBorder="1" applyAlignment="1">
      <alignment vertical="center" wrapText="1"/>
    </xf>
    <xf numFmtId="0" fontId="6" fillId="0" borderId="12" xfId="0" applyFont="1" applyBorder="1" applyAlignment="1">
      <alignment horizontal="justify" vertical="center" wrapText="1"/>
    </xf>
    <xf numFmtId="0" fontId="6" fillId="0" borderId="11" xfId="0" applyFont="1" applyBorder="1" applyAlignment="1">
      <alignment horizontal="right" vertical="center" wrapText="1"/>
    </xf>
    <xf numFmtId="4" fontId="6" fillId="0" borderId="11" xfId="0" applyNumberFormat="1" applyFont="1" applyBorder="1" applyAlignment="1">
      <alignment horizontal="right" vertical="center" wrapText="1"/>
    </xf>
    <xf numFmtId="0" fontId="6" fillId="0" borderId="18" xfId="0" applyFont="1" applyBorder="1" applyAlignment="1">
      <alignment horizontal="justify" vertical="center" wrapText="1"/>
    </xf>
    <xf numFmtId="0" fontId="6" fillId="0" borderId="19" xfId="0" applyFont="1" applyBorder="1" applyAlignment="1">
      <alignment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right" vertical="center" wrapText="1"/>
    </xf>
    <xf numFmtId="0" fontId="6" fillId="0" borderId="10" xfId="0" applyFont="1" applyBorder="1" applyAlignment="1">
      <alignment horizontal="right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left" vertical="center" wrapText="1"/>
    </xf>
    <xf numFmtId="0" fontId="8" fillId="3" borderId="7" xfId="0" applyFont="1" applyFill="1" applyBorder="1" applyAlignment="1">
      <alignment horizontal="left" vertical="center" wrapText="1"/>
    </xf>
    <xf numFmtId="0" fontId="8" fillId="3" borderId="8" xfId="0" applyFont="1" applyFill="1" applyBorder="1" applyAlignment="1">
      <alignment horizontal="left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3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G18"/>
  <sheetViews>
    <sheetView tabSelected="1" workbookViewId="0">
      <selection activeCell="J5" sqref="J5"/>
    </sheetView>
  </sheetViews>
  <sheetFormatPr defaultColWidth="8.85546875" defaultRowHeight="12.75" x14ac:dyDescent="0.2"/>
  <cols>
    <col min="1" max="1" width="8.85546875" style="1"/>
    <col min="2" max="2" width="26.7109375" style="1" customWidth="1"/>
    <col min="3" max="5" width="19" style="1" customWidth="1"/>
    <col min="6" max="6" width="23.5703125" style="1" customWidth="1"/>
    <col min="7" max="7" width="19" style="1" customWidth="1"/>
    <col min="8" max="8" width="8.85546875" style="1"/>
    <col min="9" max="9" width="8.85546875" style="1" customWidth="1"/>
    <col min="10" max="12" width="8.85546875" style="1"/>
    <col min="13" max="13" width="0" style="1" hidden="1" customWidth="1"/>
    <col min="14" max="16384" width="8.85546875" style="1"/>
  </cols>
  <sheetData>
    <row r="3" spans="2:7" ht="13.5" thickBot="1" x14ac:dyDescent="0.25"/>
    <row r="4" spans="2:7" ht="19.5" customHeight="1" thickBot="1" x14ac:dyDescent="0.25">
      <c r="B4" s="37" t="s">
        <v>55</v>
      </c>
      <c r="C4" s="38"/>
      <c r="D4" s="38"/>
      <c r="E4" s="38"/>
      <c r="F4" s="38"/>
      <c r="G4" s="39"/>
    </row>
    <row r="5" spans="2:7" ht="50.25" customHeight="1" thickBot="1" x14ac:dyDescent="0.25">
      <c r="B5" s="12" t="s">
        <v>50</v>
      </c>
      <c r="C5" s="13" t="s">
        <v>51</v>
      </c>
      <c r="D5" s="40" t="s">
        <v>53</v>
      </c>
      <c r="E5" s="41"/>
      <c r="F5" s="41"/>
      <c r="G5" s="42"/>
    </row>
    <row r="6" spans="2:7" ht="38.25" customHeight="1" thickBot="1" x14ac:dyDescent="0.25">
      <c r="B6" s="12" t="s">
        <v>52</v>
      </c>
      <c r="C6" s="14" t="s">
        <v>51</v>
      </c>
      <c r="D6" s="40" t="s">
        <v>54</v>
      </c>
      <c r="E6" s="41"/>
      <c r="F6" s="41"/>
      <c r="G6" s="42"/>
    </row>
    <row r="7" spans="2:7" ht="13.5" thickBot="1" x14ac:dyDescent="0.25">
      <c r="B7" s="43" t="s">
        <v>5</v>
      </c>
      <c r="C7" s="45" t="s">
        <v>6</v>
      </c>
      <c r="D7" s="45" t="s">
        <v>7</v>
      </c>
      <c r="E7" s="45" t="s">
        <v>8</v>
      </c>
      <c r="F7" s="45" t="s">
        <v>9</v>
      </c>
      <c r="G7" s="23" t="s">
        <v>10</v>
      </c>
    </row>
    <row r="8" spans="2:7" ht="13.5" thickBot="1" x14ac:dyDescent="0.25">
      <c r="B8" s="44"/>
      <c r="C8" s="46"/>
      <c r="D8" s="46"/>
      <c r="E8" s="46"/>
      <c r="F8" s="46"/>
      <c r="G8" s="22" t="s">
        <v>11</v>
      </c>
    </row>
    <row r="9" spans="2:7" ht="13.5" thickBot="1" x14ac:dyDescent="0.25">
      <c r="B9" s="47" t="s">
        <v>45</v>
      </c>
      <c r="C9" s="48"/>
      <c r="D9" s="48"/>
      <c r="E9" s="48"/>
      <c r="F9" s="49"/>
      <c r="G9" s="18">
        <f>+G10</f>
        <v>6600</v>
      </c>
    </row>
    <row r="10" spans="2:7" ht="13.5" thickBot="1" x14ac:dyDescent="0.25">
      <c r="B10" s="16" t="s">
        <v>2</v>
      </c>
      <c r="C10" s="2">
        <v>6600</v>
      </c>
      <c r="D10" s="3">
        <v>1</v>
      </c>
      <c r="E10" s="4">
        <v>1</v>
      </c>
      <c r="F10" s="4">
        <v>1</v>
      </c>
      <c r="G10" s="19">
        <f>+F10*E10*C10</f>
        <v>6600</v>
      </c>
    </row>
    <row r="11" spans="2:7" ht="13.5" thickBot="1" x14ac:dyDescent="0.25">
      <c r="B11" s="16" t="s">
        <v>2</v>
      </c>
      <c r="C11" s="4"/>
      <c r="D11" s="4"/>
      <c r="E11" s="4"/>
      <c r="F11" s="4"/>
      <c r="G11" s="20"/>
    </row>
    <row r="12" spans="2:7" ht="32.450000000000003" customHeight="1" thickBot="1" x14ac:dyDescent="0.25">
      <c r="B12" s="47" t="s">
        <v>46</v>
      </c>
      <c r="C12" s="48"/>
      <c r="D12" s="48"/>
      <c r="E12" s="48"/>
      <c r="F12" s="49"/>
      <c r="G12" s="15">
        <v>222.97300000000001</v>
      </c>
    </row>
    <row r="13" spans="2:7" ht="13.5" thickBot="1" x14ac:dyDescent="0.25">
      <c r="B13" s="16" t="s">
        <v>1</v>
      </c>
      <c r="C13" s="2">
        <v>1150</v>
      </c>
      <c r="D13" s="3">
        <v>0.4</v>
      </c>
      <c r="E13" s="3">
        <v>0.4</v>
      </c>
      <c r="F13" s="3">
        <v>0.7</v>
      </c>
      <c r="G13" s="17">
        <v>128.80000000000001</v>
      </c>
    </row>
    <row r="14" spans="2:7" ht="13.5" thickBot="1" x14ac:dyDescent="0.25">
      <c r="B14" s="16" t="s">
        <v>3</v>
      </c>
      <c r="C14" s="3">
        <v>1</v>
      </c>
      <c r="D14" s="3">
        <v>627.82000000000005</v>
      </c>
      <c r="E14" s="3">
        <v>0.3</v>
      </c>
      <c r="F14" s="3">
        <v>0.5</v>
      </c>
      <c r="G14" s="17">
        <v>94.173000000000002</v>
      </c>
    </row>
    <row r="15" spans="2:7" ht="13.5" thickBot="1" x14ac:dyDescent="0.25">
      <c r="B15" s="47" t="s">
        <v>47</v>
      </c>
      <c r="C15" s="48"/>
      <c r="D15" s="48"/>
      <c r="E15" s="48"/>
      <c r="F15" s="49"/>
      <c r="G15" s="15">
        <v>627.82000000000005</v>
      </c>
    </row>
    <row r="16" spans="2:7" ht="13.5" thickBot="1" x14ac:dyDescent="0.25">
      <c r="B16" s="16" t="s">
        <v>3</v>
      </c>
      <c r="C16" s="3">
        <v>2</v>
      </c>
      <c r="D16" s="3">
        <v>627.82000000000005</v>
      </c>
      <c r="E16" s="3">
        <v>1</v>
      </c>
      <c r="F16" s="3">
        <v>0.5</v>
      </c>
      <c r="G16" s="17">
        <v>627.82000000000005</v>
      </c>
    </row>
    <row r="17" spans="2:7" ht="13.5" thickBot="1" x14ac:dyDescent="0.25">
      <c r="B17" s="47" t="s">
        <v>48</v>
      </c>
      <c r="C17" s="48"/>
      <c r="D17" s="48"/>
      <c r="E17" s="48"/>
      <c r="F17" s="49"/>
      <c r="G17" s="21">
        <v>1294</v>
      </c>
    </row>
    <row r="18" spans="2:7" ht="13.5" thickBot="1" x14ac:dyDescent="0.25">
      <c r="B18" s="16" t="s">
        <v>4</v>
      </c>
      <c r="C18" s="3">
        <v>1</v>
      </c>
      <c r="D18" s="2">
        <v>1294</v>
      </c>
      <c r="E18" s="4"/>
      <c r="F18" s="4"/>
      <c r="G18" s="19">
        <v>1294</v>
      </c>
    </row>
  </sheetData>
  <mergeCells count="12">
    <mergeCell ref="B17:F17"/>
    <mergeCell ref="D6:G6"/>
    <mergeCell ref="D5:G5"/>
    <mergeCell ref="B4:G4"/>
    <mergeCell ref="B7:B8"/>
    <mergeCell ref="C7:C8"/>
    <mergeCell ref="D7:D8"/>
    <mergeCell ref="E7:E8"/>
    <mergeCell ref="F7:F8"/>
    <mergeCell ref="B9:F9"/>
    <mergeCell ref="B12:F12"/>
    <mergeCell ref="B15:F15"/>
  </mergeCells>
  <pageMargins left="0.70866141732283472" right="0.70866141732283472" top="0.74803149606299213" bottom="0.74803149606299213" header="0.31496062992125984" footer="0.31496062992125984"/>
  <pageSetup paperSize="9" scale="6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I181"/>
  <sheetViews>
    <sheetView workbookViewId="0">
      <selection activeCell="K177" sqref="K177"/>
    </sheetView>
  </sheetViews>
  <sheetFormatPr defaultColWidth="8.85546875" defaultRowHeight="14.25" x14ac:dyDescent="0.2"/>
  <cols>
    <col min="1" max="1" width="8.85546875" style="5"/>
    <col min="2" max="2" width="30.140625" style="5" customWidth="1"/>
    <col min="3" max="3" width="19.28515625" style="5" customWidth="1"/>
    <col min="4" max="4" width="8.85546875" style="5"/>
    <col min="5" max="5" width="12.42578125" style="5" customWidth="1"/>
    <col min="6" max="6" width="13.7109375" style="5" customWidth="1"/>
    <col min="7" max="7" width="14.140625" style="5" customWidth="1"/>
    <col min="8" max="8" width="18.42578125" style="5" customWidth="1"/>
    <col min="9" max="9" width="15.7109375" style="5" customWidth="1"/>
    <col min="10" max="16384" width="8.85546875" style="5"/>
  </cols>
  <sheetData>
    <row r="2" spans="2:9" ht="15" thickBot="1" x14ac:dyDescent="0.25"/>
    <row r="3" spans="2:9" ht="16.5" customHeight="1" thickBot="1" x14ac:dyDescent="0.25">
      <c r="B3" s="37" t="s">
        <v>56</v>
      </c>
      <c r="C3" s="38"/>
      <c r="D3" s="38"/>
      <c r="E3" s="38"/>
      <c r="F3" s="38"/>
      <c r="G3" s="38"/>
      <c r="H3" s="38"/>
      <c r="I3" s="39"/>
    </row>
    <row r="4" spans="2:9" ht="16.5" customHeight="1" thickBot="1" x14ac:dyDescent="0.25">
      <c r="B4" s="24" t="s">
        <v>50</v>
      </c>
      <c r="C4" s="13" t="s">
        <v>51</v>
      </c>
      <c r="D4" s="40" t="s">
        <v>53</v>
      </c>
      <c r="E4" s="41"/>
      <c r="F4" s="41"/>
      <c r="G4" s="41"/>
      <c r="H4" s="41"/>
      <c r="I4" s="42"/>
    </row>
    <row r="5" spans="2:9" ht="36" customHeight="1" thickBot="1" x14ac:dyDescent="0.25">
      <c r="B5" s="12" t="s">
        <v>52</v>
      </c>
      <c r="C5" s="14" t="s">
        <v>51</v>
      </c>
      <c r="D5" s="40" t="s">
        <v>54</v>
      </c>
      <c r="E5" s="41"/>
      <c r="F5" s="41"/>
      <c r="G5" s="41"/>
      <c r="H5" s="41"/>
      <c r="I5" s="42"/>
    </row>
    <row r="6" spans="2:9" ht="39.6" customHeight="1" thickBot="1" x14ac:dyDescent="0.25">
      <c r="B6" s="50" t="s">
        <v>49</v>
      </c>
      <c r="C6" s="51"/>
      <c r="D6" s="51"/>
      <c r="E6" s="51"/>
      <c r="F6" s="51"/>
      <c r="G6" s="51"/>
      <c r="H6" s="52"/>
      <c r="I6" s="36" t="s">
        <v>0</v>
      </c>
    </row>
    <row r="7" spans="2:9" ht="37.9" customHeight="1" thickBot="1" x14ac:dyDescent="0.25">
      <c r="B7" s="35" t="s">
        <v>5</v>
      </c>
      <c r="C7" s="34" t="s">
        <v>12</v>
      </c>
      <c r="D7" s="35" t="s">
        <v>6</v>
      </c>
      <c r="E7" s="34" t="s">
        <v>13</v>
      </c>
      <c r="F7" s="35" t="s">
        <v>14</v>
      </c>
      <c r="G7" s="34" t="s">
        <v>15</v>
      </c>
      <c r="H7" s="35" t="s">
        <v>16</v>
      </c>
      <c r="I7" s="33" t="s">
        <v>17</v>
      </c>
    </row>
    <row r="8" spans="2:9" ht="15" thickBot="1" x14ac:dyDescent="0.25">
      <c r="B8" s="25" t="s">
        <v>18</v>
      </c>
      <c r="C8" s="7" t="s">
        <v>19</v>
      </c>
      <c r="D8" s="6">
        <v>1</v>
      </c>
      <c r="E8" s="8"/>
      <c r="F8" s="6">
        <v>1</v>
      </c>
      <c r="G8" s="6">
        <v>0</v>
      </c>
      <c r="H8" s="9">
        <v>0</v>
      </c>
      <c r="I8" s="26">
        <v>0</v>
      </c>
    </row>
    <row r="9" spans="2:9" ht="15" thickBot="1" x14ac:dyDescent="0.25">
      <c r="B9" s="25" t="s">
        <v>20</v>
      </c>
      <c r="C9" s="7" t="s">
        <v>21</v>
      </c>
      <c r="D9" s="6">
        <v>2300</v>
      </c>
      <c r="E9" s="6">
        <v>2</v>
      </c>
      <c r="F9" s="6">
        <v>1</v>
      </c>
      <c r="G9" s="6">
        <v>2.42</v>
      </c>
      <c r="H9" s="9">
        <v>736</v>
      </c>
      <c r="I9" s="27">
        <v>11132</v>
      </c>
    </row>
    <row r="10" spans="2:9" ht="15" thickBot="1" x14ac:dyDescent="0.25">
      <c r="B10" s="25" t="s">
        <v>22</v>
      </c>
      <c r="C10" s="7" t="s">
        <v>23</v>
      </c>
      <c r="D10" s="6">
        <v>1291</v>
      </c>
      <c r="E10" s="6">
        <v>0.4</v>
      </c>
      <c r="F10" s="6">
        <v>1</v>
      </c>
      <c r="G10" s="6">
        <v>3.77</v>
      </c>
      <c r="H10" s="9">
        <v>98.116</v>
      </c>
      <c r="I10" s="27">
        <v>1946.828</v>
      </c>
    </row>
    <row r="11" spans="2:9" ht="15" thickBot="1" x14ac:dyDescent="0.25">
      <c r="B11" s="25" t="s">
        <v>24</v>
      </c>
      <c r="C11" s="11"/>
      <c r="D11" s="6">
        <v>1</v>
      </c>
      <c r="E11" s="8"/>
      <c r="F11" s="6">
        <v>1</v>
      </c>
      <c r="G11" s="6">
        <v>2.44</v>
      </c>
      <c r="H11" s="9">
        <v>0</v>
      </c>
      <c r="I11" s="26">
        <v>0</v>
      </c>
    </row>
    <row r="12" spans="2:9" ht="21.75" thickBot="1" x14ac:dyDescent="0.25">
      <c r="B12" s="25" t="s">
        <v>20</v>
      </c>
      <c r="C12" s="7" t="s">
        <v>25</v>
      </c>
      <c r="D12" s="6">
        <v>1</v>
      </c>
      <c r="E12" s="6">
        <v>627.82000000000005</v>
      </c>
      <c r="F12" s="6">
        <v>1</v>
      </c>
      <c r="G12" s="6">
        <v>2.44</v>
      </c>
      <c r="H12" s="9">
        <v>66.486000000000004</v>
      </c>
      <c r="I12" s="27">
        <v>1531.8810000000001</v>
      </c>
    </row>
    <row r="13" spans="2:9" ht="21.75" thickBot="1" x14ac:dyDescent="0.25">
      <c r="B13" s="25" t="s">
        <v>26</v>
      </c>
      <c r="C13" s="7" t="s">
        <v>27</v>
      </c>
      <c r="D13" s="6">
        <v>1150</v>
      </c>
      <c r="E13" s="6">
        <v>7</v>
      </c>
      <c r="F13" s="6">
        <v>1</v>
      </c>
      <c r="G13" s="6">
        <v>8.4700000000000006</v>
      </c>
      <c r="H13" s="10">
        <v>2248.3649999999998</v>
      </c>
      <c r="I13" s="27">
        <v>68183.5</v>
      </c>
    </row>
    <row r="14" spans="2:9" ht="15" thickBot="1" x14ac:dyDescent="0.25">
      <c r="B14" s="25" t="s">
        <v>28</v>
      </c>
      <c r="C14" s="7" t="s">
        <v>29</v>
      </c>
      <c r="D14" s="6">
        <v>1150</v>
      </c>
      <c r="E14" s="6">
        <v>1</v>
      </c>
      <c r="F14" s="6">
        <v>1</v>
      </c>
      <c r="G14" s="6">
        <v>1.1399999999999999</v>
      </c>
      <c r="H14" s="9">
        <v>88.55</v>
      </c>
      <c r="I14" s="27">
        <v>1311</v>
      </c>
    </row>
    <row r="15" spans="2:9" ht="15" thickBot="1" x14ac:dyDescent="0.25">
      <c r="B15" s="25" t="s">
        <v>30</v>
      </c>
      <c r="C15" s="11"/>
      <c r="D15" s="8"/>
      <c r="E15" s="8"/>
      <c r="F15" s="6">
        <v>1</v>
      </c>
      <c r="G15" s="6">
        <v>17.8</v>
      </c>
      <c r="H15" s="9">
        <v>0</v>
      </c>
      <c r="I15" s="26">
        <v>0</v>
      </c>
    </row>
    <row r="16" spans="2:9" ht="15" thickBot="1" x14ac:dyDescent="0.25">
      <c r="B16" s="25" t="s">
        <v>31</v>
      </c>
      <c r="C16" s="7" t="s">
        <v>32</v>
      </c>
      <c r="D16" s="6">
        <v>737</v>
      </c>
      <c r="E16" s="6">
        <v>6.8</v>
      </c>
      <c r="F16" s="6">
        <v>1</v>
      </c>
      <c r="G16" s="6">
        <v>1.77</v>
      </c>
      <c r="H16" s="9">
        <v>571.322</v>
      </c>
      <c r="I16" s="27">
        <v>8870.5319999999992</v>
      </c>
    </row>
    <row r="17" spans="2:9" ht="15" thickBot="1" x14ac:dyDescent="0.25">
      <c r="B17" s="25" t="s">
        <v>31</v>
      </c>
      <c r="C17" s="7" t="s">
        <v>33</v>
      </c>
      <c r="D17" s="6">
        <v>737</v>
      </c>
      <c r="E17" s="6">
        <v>6.8</v>
      </c>
      <c r="F17" s="6">
        <v>1</v>
      </c>
      <c r="G17" s="6">
        <v>1.18</v>
      </c>
      <c r="H17" s="9">
        <v>350.81200000000001</v>
      </c>
      <c r="I17" s="27">
        <v>5913.6880000000001</v>
      </c>
    </row>
    <row r="18" spans="2:9" ht="21.75" thickBot="1" x14ac:dyDescent="0.25">
      <c r="B18" s="25" t="s">
        <v>34</v>
      </c>
      <c r="C18" s="7" t="s">
        <v>27</v>
      </c>
      <c r="D18" s="6">
        <v>141</v>
      </c>
      <c r="E18" s="6">
        <v>7</v>
      </c>
      <c r="F18" s="6">
        <v>1</v>
      </c>
      <c r="G18" s="6">
        <v>8.4700000000000006</v>
      </c>
      <c r="H18" s="9">
        <v>275.66899999999998</v>
      </c>
      <c r="I18" s="27">
        <v>8359.89</v>
      </c>
    </row>
    <row r="19" spans="2:9" ht="15" thickBot="1" x14ac:dyDescent="0.25">
      <c r="B19" s="25" t="s">
        <v>35</v>
      </c>
      <c r="C19" s="7" t="s">
        <v>21</v>
      </c>
      <c r="D19" s="6">
        <v>282</v>
      </c>
      <c r="E19" s="6">
        <v>2.37</v>
      </c>
      <c r="F19" s="6">
        <v>1</v>
      </c>
      <c r="G19" s="6">
        <v>2.42</v>
      </c>
      <c r="H19" s="9">
        <v>106.934</v>
      </c>
      <c r="I19" s="27">
        <v>1617.383</v>
      </c>
    </row>
    <row r="20" spans="2:9" ht="15" thickBot="1" x14ac:dyDescent="0.25">
      <c r="B20" s="25" t="s">
        <v>36</v>
      </c>
      <c r="C20" s="11"/>
      <c r="D20" s="6">
        <v>1</v>
      </c>
      <c r="E20" s="6">
        <v>1</v>
      </c>
      <c r="F20" s="6">
        <v>1</v>
      </c>
      <c r="G20" s="8"/>
      <c r="H20" s="9">
        <v>0</v>
      </c>
      <c r="I20" s="26">
        <v>0</v>
      </c>
    </row>
    <row r="21" spans="2:9" ht="15" thickBot="1" x14ac:dyDescent="0.25">
      <c r="B21" s="25" t="s">
        <v>20</v>
      </c>
      <c r="C21" s="7" t="s">
        <v>37</v>
      </c>
      <c r="D21" s="6">
        <v>1</v>
      </c>
      <c r="E21" s="6">
        <v>627</v>
      </c>
      <c r="F21" s="6">
        <v>1</v>
      </c>
      <c r="G21" s="6">
        <v>1.33</v>
      </c>
      <c r="H21" s="9">
        <v>75.239999999999995</v>
      </c>
      <c r="I21" s="26">
        <v>833.91</v>
      </c>
    </row>
    <row r="22" spans="2:9" ht="15" thickBot="1" x14ac:dyDescent="0.25">
      <c r="B22" s="25" t="s">
        <v>20</v>
      </c>
      <c r="C22" s="7" t="s">
        <v>33</v>
      </c>
      <c r="D22" s="6">
        <v>2</v>
      </c>
      <c r="E22" s="6">
        <v>627</v>
      </c>
      <c r="F22" s="6">
        <v>1</v>
      </c>
      <c r="G22" s="6">
        <v>1.18</v>
      </c>
      <c r="H22" s="9">
        <v>87.78</v>
      </c>
      <c r="I22" s="27">
        <v>1479.72</v>
      </c>
    </row>
    <row r="23" spans="2:9" ht="15" thickBot="1" x14ac:dyDescent="0.25">
      <c r="B23" s="25" t="s">
        <v>20</v>
      </c>
      <c r="C23" s="7" t="s">
        <v>23</v>
      </c>
      <c r="D23" s="6">
        <v>1</v>
      </c>
      <c r="E23" s="6">
        <v>627</v>
      </c>
      <c r="F23" s="6">
        <v>1</v>
      </c>
      <c r="G23" s="6">
        <v>3.77</v>
      </c>
      <c r="H23" s="9">
        <v>119.13</v>
      </c>
      <c r="I23" s="27">
        <v>2363.79</v>
      </c>
    </row>
    <row r="24" spans="2:9" ht="15" thickBot="1" x14ac:dyDescent="0.25">
      <c r="B24" s="25" t="s">
        <v>20</v>
      </c>
      <c r="C24" s="7" t="s">
        <v>21</v>
      </c>
      <c r="D24" s="6">
        <v>4</v>
      </c>
      <c r="E24" s="6">
        <v>627</v>
      </c>
      <c r="F24" s="6">
        <v>1</v>
      </c>
      <c r="G24" s="6">
        <v>2.42</v>
      </c>
      <c r="H24" s="9">
        <v>401.28</v>
      </c>
      <c r="I24" s="27">
        <v>6069.36</v>
      </c>
    </row>
    <row r="25" spans="2:9" ht="15" thickBot="1" x14ac:dyDescent="0.25">
      <c r="B25" s="25" t="s">
        <v>20</v>
      </c>
      <c r="C25" s="7" t="s">
        <v>38</v>
      </c>
      <c r="D25" s="6">
        <v>2</v>
      </c>
      <c r="E25" s="6">
        <v>627</v>
      </c>
      <c r="F25" s="6">
        <v>1</v>
      </c>
      <c r="G25" s="6">
        <v>2.33</v>
      </c>
      <c r="H25" s="9">
        <v>166.78200000000001</v>
      </c>
      <c r="I25" s="27">
        <v>2921.82</v>
      </c>
    </row>
    <row r="26" spans="2:9" ht="15" thickBot="1" x14ac:dyDescent="0.25">
      <c r="B26" s="25" t="s">
        <v>39</v>
      </c>
      <c r="C26" s="7" t="s">
        <v>38</v>
      </c>
      <c r="D26" s="6">
        <v>8</v>
      </c>
      <c r="E26" s="6">
        <v>7.35</v>
      </c>
      <c r="F26" s="6">
        <v>1</v>
      </c>
      <c r="G26" s="6">
        <v>2.33</v>
      </c>
      <c r="H26" s="9">
        <v>7.82</v>
      </c>
      <c r="I26" s="26">
        <v>137.00399999999999</v>
      </c>
    </row>
    <row r="27" spans="2:9" ht="15" thickBot="1" x14ac:dyDescent="0.25">
      <c r="B27" s="25" t="s">
        <v>20</v>
      </c>
      <c r="C27" s="7" t="s">
        <v>38</v>
      </c>
      <c r="D27" s="6">
        <v>8</v>
      </c>
      <c r="E27" s="6">
        <v>18.73</v>
      </c>
      <c r="F27" s="6">
        <v>1</v>
      </c>
      <c r="G27" s="6">
        <v>2.33</v>
      </c>
      <c r="H27" s="9">
        <v>19.928999999999998</v>
      </c>
      <c r="I27" s="26">
        <v>349.12700000000001</v>
      </c>
    </row>
    <row r="28" spans="2:9" ht="15" thickBot="1" x14ac:dyDescent="0.25">
      <c r="B28" s="25" t="s">
        <v>20</v>
      </c>
      <c r="C28" s="7" t="s">
        <v>38</v>
      </c>
      <c r="D28" s="6">
        <v>8</v>
      </c>
      <c r="E28" s="6">
        <v>30</v>
      </c>
      <c r="F28" s="6">
        <v>1</v>
      </c>
      <c r="G28" s="6">
        <v>2.33</v>
      </c>
      <c r="H28" s="9">
        <v>31.92</v>
      </c>
      <c r="I28" s="26">
        <v>559.20000000000005</v>
      </c>
    </row>
    <row r="29" spans="2:9" ht="15" thickBot="1" x14ac:dyDescent="0.25">
      <c r="B29" s="25" t="s">
        <v>20</v>
      </c>
      <c r="C29" s="7" t="s">
        <v>38</v>
      </c>
      <c r="D29" s="6">
        <v>8</v>
      </c>
      <c r="E29" s="6">
        <v>41.14</v>
      </c>
      <c r="F29" s="6">
        <v>1</v>
      </c>
      <c r="G29" s="6">
        <v>2.33</v>
      </c>
      <c r="H29" s="9">
        <v>43.773000000000003</v>
      </c>
      <c r="I29" s="26">
        <v>766.85</v>
      </c>
    </row>
    <row r="30" spans="2:9" ht="15" thickBot="1" x14ac:dyDescent="0.25">
      <c r="B30" s="25" t="s">
        <v>20</v>
      </c>
      <c r="C30" s="7" t="s">
        <v>38</v>
      </c>
      <c r="D30" s="6">
        <v>8</v>
      </c>
      <c r="E30" s="6">
        <v>50.58</v>
      </c>
      <c r="F30" s="6">
        <v>1</v>
      </c>
      <c r="G30" s="6">
        <v>2.33</v>
      </c>
      <c r="H30" s="9">
        <v>53.817</v>
      </c>
      <c r="I30" s="26">
        <v>942.81100000000004</v>
      </c>
    </row>
    <row r="31" spans="2:9" ht="15" thickBot="1" x14ac:dyDescent="0.25">
      <c r="B31" s="25" t="s">
        <v>20</v>
      </c>
      <c r="C31" s="7" t="s">
        <v>38</v>
      </c>
      <c r="D31" s="6">
        <v>8</v>
      </c>
      <c r="E31" s="6">
        <v>61.36</v>
      </c>
      <c r="F31" s="6">
        <v>1</v>
      </c>
      <c r="G31" s="6">
        <v>2.33</v>
      </c>
      <c r="H31" s="9">
        <v>65.287000000000006</v>
      </c>
      <c r="I31" s="27">
        <v>1143.75</v>
      </c>
    </row>
    <row r="32" spans="2:9" ht="15" thickBot="1" x14ac:dyDescent="0.25">
      <c r="B32" s="25" t="s">
        <v>20</v>
      </c>
      <c r="C32" s="7" t="s">
        <v>38</v>
      </c>
      <c r="D32" s="6">
        <v>8</v>
      </c>
      <c r="E32" s="6">
        <v>72.31</v>
      </c>
      <c r="F32" s="6">
        <v>1</v>
      </c>
      <c r="G32" s="6">
        <v>2.33</v>
      </c>
      <c r="H32" s="9">
        <v>76.938000000000002</v>
      </c>
      <c r="I32" s="27">
        <v>1347.8579999999999</v>
      </c>
    </row>
    <row r="33" spans="2:9" ht="15" thickBot="1" x14ac:dyDescent="0.25">
      <c r="B33" s="25" t="s">
        <v>20</v>
      </c>
      <c r="C33" s="7" t="s">
        <v>38</v>
      </c>
      <c r="D33" s="6">
        <v>8</v>
      </c>
      <c r="E33" s="6">
        <v>83.22</v>
      </c>
      <c r="F33" s="6">
        <v>1</v>
      </c>
      <c r="G33" s="6">
        <v>2.33</v>
      </c>
      <c r="H33" s="9">
        <v>88.546000000000006</v>
      </c>
      <c r="I33" s="27">
        <v>1551.221</v>
      </c>
    </row>
    <row r="34" spans="2:9" ht="15" thickBot="1" x14ac:dyDescent="0.25">
      <c r="B34" s="25" t="s">
        <v>20</v>
      </c>
      <c r="C34" s="7" t="s">
        <v>38</v>
      </c>
      <c r="D34" s="6">
        <v>8</v>
      </c>
      <c r="E34" s="6">
        <v>94.36</v>
      </c>
      <c r="F34" s="6">
        <v>1</v>
      </c>
      <c r="G34" s="6">
        <v>2.33</v>
      </c>
      <c r="H34" s="9">
        <v>100.399</v>
      </c>
      <c r="I34" s="27">
        <v>1758.87</v>
      </c>
    </row>
    <row r="35" spans="2:9" ht="15" thickBot="1" x14ac:dyDescent="0.25">
      <c r="B35" s="25" t="s">
        <v>20</v>
      </c>
      <c r="C35" s="7" t="s">
        <v>38</v>
      </c>
      <c r="D35" s="6">
        <v>8</v>
      </c>
      <c r="E35" s="6">
        <v>105.5</v>
      </c>
      <c r="F35" s="6">
        <v>1</v>
      </c>
      <c r="G35" s="6">
        <v>2.33</v>
      </c>
      <c r="H35" s="9">
        <v>112.252</v>
      </c>
      <c r="I35" s="27">
        <v>1966.52</v>
      </c>
    </row>
    <row r="36" spans="2:9" ht="15" thickBot="1" x14ac:dyDescent="0.25">
      <c r="B36" s="25" t="s">
        <v>20</v>
      </c>
      <c r="C36" s="7" t="s">
        <v>38</v>
      </c>
      <c r="D36" s="6">
        <v>8</v>
      </c>
      <c r="E36" s="6">
        <v>116.31</v>
      </c>
      <c r="F36" s="6">
        <v>1</v>
      </c>
      <c r="G36" s="6">
        <v>2.33</v>
      </c>
      <c r="H36" s="9">
        <v>123.754</v>
      </c>
      <c r="I36" s="27">
        <v>2168.018</v>
      </c>
    </row>
    <row r="37" spans="2:9" ht="15" thickBot="1" x14ac:dyDescent="0.25">
      <c r="B37" s="25" t="s">
        <v>20</v>
      </c>
      <c r="C37" s="7" t="s">
        <v>38</v>
      </c>
      <c r="D37" s="6">
        <v>8</v>
      </c>
      <c r="E37" s="6">
        <v>126.54</v>
      </c>
      <c r="F37" s="6">
        <v>1</v>
      </c>
      <c r="G37" s="6">
        <v>2.33</v>
      </c>
      <c r="H37" s="9">
        <v>134.63900000000001</v>
      </c>
      <c r="I37" s="27">
        <v>2358.7060000000001</v>
      </c>
    </row>
    <row r="38" spans="2:9" ht="15" thickBot="1" x14ac:dyDescent="0.25">
      <c r="B38" s="25" t="s">
        <v>20</v>
      </c>
      <c r="C38" s="7" t="s">
        <v>38</v>
      </c>
      <c r="D38" s="6">
        <v>8</v>
      </c>
      <c r="E38" s="6">
        <v>128.47999999999999</v>
      </c>
      <c r="F38" s="6">
        <v>1</v>
      </c>
      <c r="G38" s="6">
        <v>2.33</v>
      </c>
      <c r="H38" s="9">
        <v>136.703</v>
      </c>
      <c r="I38" s="27">
        <v>2394.8670000000002</v>
      </c>
    </row>
    <row r="39" spans="2:9" ht="15" thickBot="1" x14ac:dyDescent="0.25">
      <c r="B39" s="25" t="s">
        <v>20</v>
      </c>
      <c r="C39" s="7" t="s">
        <v>38</v>
      </c>
      <c r="D39" s="6">
        <v>8</v>
      </c>
      <c r="E39" s="6">
        <v>150.44999999999999</v>
      </c>
      <c r="F39" s="6">
        <v>1</v>
      </c>
      <c r="G39" s="6">
        <v>2.33</v>
      </c>
      <c r="H39" s="9">
        <v>160.07900000000001</v>
      </c>
      <c r="I39" s="27">
        <v>2804.3879999999999</v>
      </c>
    </row>
    <row r="40" spans="2:9" ht="15" thickBot="1" x14ac:dyDescent="0.25">
      <c r="B40" s="25" t="s">
        <v>20</v>
      </c>
      <c r="C40" s="7" t="s">
        <v>38</v>
      </c>
      <c r="D40" s="6">
        <v>8</v>
      </c>
      <c r="E40" s="6">
        <v>150.34</v>
      </c>
      <c r="F40" s="6">
        <v>1</v>
      </c>
      <c r="G40" s="6">
        <v>2.33</v>
      </c>
      <c r="H40" s="9">
        <v>159.96199999999999</v>
      </c>
      <c r="I40" s="27">
        <v>2802.3380000000002</v>
      </c>
    </row>
    <row r="41" spans="2:9" ht="15" thickBot="1" x14ac:dyDescent="0.25">
      <c r="B41" s="25" t="s">
        <v>20</v>
      </c>
      <c r="C41" s="7" t="s">
        <v>38</v>
      </c>
      <c r="D41" s="6">
        <v>8</v>
      </c>
      <c r="E41" s="6">
        <v>150.21</v>
      </c>
      <c r="F41" s="6">
        <v>1</v>
      </c>
      <c r="G41" s="6">
        <v>2.33</v>
      </c>
      <c r="H41" s="9">
        <v>159.82300000000001</v>
      </c>
      <c r="I41" s="27">
        <v>2799.9140000000002</v>
      </c>
    </row>
    <row r="42" spans="2:9" ht="15" thickBot="1" x14ac:dyDescent="0.25">
      <c r="B42" s="25" t="s">
        <v>20</v>
      </c>
      <c r="C42" s="7" t="s">
        <v>38</v>
      </c>
      <c r="D42" s="6">
        <v>8</v>
      </c>
      <c r="E42" s="6">
        <v>149.94999999999999</v>
      </c>
      <c r="F42" s="6">
        <v>1</v>
      </c>
      <c r="G42" s="6">
        <v>2.33</v>
      </c>
      <c r="H42" s="9">
        <v>159.547</v>
      </c>
      <c r="I42" s="27">
        <v>2795.0680000000002</v>
      </c>
    </row>
    <row r="43" spans="2:9" ht="15" thickBot="1" x14ac:dyDescent="0.25">
      <c r="B43" s="25" t="s">
        <v>20</v>
      </c>
      <c r="C43" s="7" t="s">
        <v>38</v>
      </c>
      <c r="D43" s="6">
        <v>8</v>
      </c>
      <c r="E43" s="6">
        <v>149.83000000000001</v>
      </c>
      <c r="F43" s="6">
        <v>1</v>
      </c>
      <c r="G43" s="6">
        <v>2.33</v>
      </c>
      <c r="H43" s="9">
        <v>159.41900000000001</v>
      </c>
      <c r="I43" s="27">
        <v>2792.8310000000001</v>
      </c>
    </row>
    <row r="44" spans="2:9" ht="15" thickBot="1" x14ac:dyDescent="0.25">
      <c r="B44" s="25" t="s">
        <v>20</v>
      </c>
      <c r="C44" s="7" t="s">
        <v>38</v>
      </c>
      <c r="D44" s="6">
        <v>8</v>
      </c>
      <c r="E44" s="6">
        <v>150.01</v>
      </c>
      <c r="F44" s="6">
        <v>1</v>
      </c>
      <c r="G44" s="6">
        <v>2.33</v>
      </c>
      <c r="H44" s="9">
        <v>159.61099999999999</v>
      </c>
      <c r="I44" s="27">
        <v>2796.1860000000001</v>
      </c>
    </row>
    <row r="45" spans="2:9" ht="15" thickBot="1" x14ac:dyDescent="0.25">
      <c r="B45" s="25" t="s">
        <v>20</v>
      </c>
      <c r="C45" s="7" t="s">
        <v>38</v>
      </c>
      <c r="D45" s="6">
        <v>8</v>
      </c>
      <c r="E45" s="6">
        <v>150.05000000000001</v>
      </c>
      <c r="F45" s="6">
        <v>1</v>
      </c>
      <c r="G45" s="6">
        <v>2.33</v>
      </c>
      <c r="H45" s="9">
        <v>159.65299999999999</v>
      </c>
      <c r="I45" s="27">
        <v>2796.9319999999998</v>
      </c>
    </row>
    <row r="46" spans="2:9" ht="15" thickBot="1" x14ac:dyDescent="0.25">
      <c r="B46" s="25" t="s">
        <v>20</v>
      </c>
      <c r="C46" s="7" t="s">
        <v>38</v>
      </c>
      <c r="D46" s="6">
        <v>8</v>
      </c>
      <c r="E46" s="6">
        <v>149.47999999999999</v>
      </c>
      <c r="F46" s="6">
        <v>1</v>
      </c>
      <c r="G46" s="6">
        <v>2.33</v>
      </c>
      <c r="H46" s="9">
        <v>159.047</v>
      </c>
      <c r="I46" s="27">
        <v>2786.3069999999998</v>
      </c>
    </row>
    <row r="47" spans="2:9" ht="15" thickBot="1" x14ac:dyDescent="0.25">
      <c r="B47" s="25" t="s">
        <v>40</v>
      </c>
      <c r="C47" s="7" t="s">
        <v>38</v>
      </c>
      <c r="D47" s="6">
        <v>8</v>
      </c>
      <c r="E47" s="6">
        <v>149.51</v>
      </c>
      <c r="F47" s="6">
        <v>1</v>
      </c>
      <c r="G47" s="6">
        <v>2.33</v>
      </c>
      <c r="H47" s="9">
        <v>159.07900000000001</v>
      </c>
      <c r="I47" s="27">
        <v>2786.866</v>
      </c>
    </row>
    <row r="48" spans="2:9" ht="15" thickBot="1" x14ac:dyDescent="0.25">
      <c r="B48" s="25" t="s">
        <v>20</v>
      </c>
      <c r="C48" s="7" t="s">
        <v>38</v>
      </c>
      <c r="D48" s="6">
        <v>8</v>
      </c>
      <c r="E48" s="6">
        <v>149.25</v>
      </c>
      <c r="F48" s="6">
        <v>1</v>
      </c>
      <c r="G48" s="6">
        <v>2.33</v>
      </c>
      <c r="H48" s="9">
        <v>158.80199999999999</v>
      </c>
      <c r="I48" s="27">
        <v>2782.02</v>
      </c>
    </row>
    <row r="49" spans="2:9" ht="15" thickBot="1" x14ac:dyDescent="0.25">
      <c r="B49" s="25" t="s">
        <v>20</v>
      </c>
      <c r="C49" s="7" t="s">
        <v>38</v>
      </c>
      <c r="D49" s="6">
        <v>8</v>
      </c>
      <c r="E49" s="6">
        <v>148.25</v>
      </c>
      <c r="F49" s="6">
        <v>1</v>
      </c>
      <c r="G49" s="6">
        <v>2.33</v>
      </c>
      <c r="H49" s="9">
        <v>157.738</v>
      </c>
      <c r="I49" s="27">
        <v>2763.38</v>
      </c>
    </row>
    <row r="50" spans="2:9" ht="15" thickBot="1" x14ac:dyDescent="0.25">
      <c r="B50" s="25" t="s">
        <v>20</v>
      </c>
      <c r="C50" s="7" t="s">
        <v>38</v>
      </c>
      <c r="D50" s="6">
        <v>8</v>
      </c>
      <c r="E50" s="6">
        <v>143.41</v>
      </c>
      <c r="F50" s="6">
        <v>1</v>
      </c>
      <c r="G50" s="6">
        <v>2.33</v>
      </c>
      <c r="H50" s="9">
        <v>152.58799999999999</v>
      </c>
      <c r="I50" s="27">
        <v>2673.1619999999998</v>
      </c>
    </row>
    <row r="51" spans="2:9" ht="15" thickBot="1" x14ac:dyDescent="0.25">
      <c r="B51" s="25" t="s">
        <v>20</v>
      </c>
      <c r="C51" s="7" t="s">
        <v>38</v>
      </c>
      <c r="D51" s="6">
        <v>8</v>
      </c>
      <c r="E51" s="6">
        <v>106.2</v>
      </c>
      <c r="F51" s="6">
        <v>1</v>
      </c>
      <c r="G51" s="6">
        <v>2.33</v>
      </c>
      <c r="H51" s="9">
        <v>112.997</v>
      </c>
      <c r="I51" s="27">
        <v>1979.568</v>
      </c>
    </row>
    <row r="52" spans="2:9" ht="15" thickBot="1" x14ac:dyDescent="0.25">
      <c r="B52" s="25" t="s">
        <v>20</v>
      </c>
      <c r="C52" s="7" t="s">
        <v>38</v>
      </c>
      <c r="D52" s="6">
        <v>8</v>
      </c>
      <c r="E52" s="6">
        <v>101.95</v>
      </c>
      <c r="F52" s="6">
        <v>1</v>
      </c>
      <c r="G52" s="6">
        <v>2.33</v>
      </c>
      <c r="H52" s="9">
        <v>108.47499999999999</v>
      </c>
      <c r="I52" s="27">
        <v>1900.348</v>
      </c>
    </row>
    <row r="53" spans="2:9" ht="15" thickBot="1" x14ac:dyDescent="0.25">
      <c r="B53" s="25" t="s">
        <v>20</v>
      </c>
      <c r="C53" s="7" t="s">
        <v>38</v>
      </c>
      <c r="D53" s="6">
        <v>8</v>
      </c>
      <c r="E53" s="6">
        <v>90.49</v>
      </c>
      <c r="F53" s="6">
        <v>1</v>
      </c>
      <c r="G53" s="6">
        <v>2.33</v>
      </c>
      <c r="H53" s="9">
        <v>96.281000000000006</v>
      </c>
      <c r="I53" s="27">
        <v>1686.7339999999999</v>
      </c>
    </row>
    <row r="54" spans="2:9" ht="15" thickBot="1" x14ac:dyDescent="0.25">
      <c r="B54" s="25" t="s">
        <v>20</v>
      </c>
      <c r="C54" s="7" t="s">
        <v>38</v>
      </c>
      <c r="D54" s="6">
        <v>8</v>
      </c>
      <c r="E54" s="6">
        <v>79.36</v>
      </c>
      <c r="F54" s="6">
        <v>1</v>
      </c>
      <c r="G54" s="6">
        <v>2.33</v>
      </c>
      <c r="H54" s="9">
        <v>84.438999999999993</v>
      </c>
      <c r="I54" s="27">
        <v>1479.27</v>
      </c>
    </row>
    <row r="55" spans="2:9" ht="15" thickBot="1" x14ac:dyDescent="0.25">
      <c r="B55" s="25" t="s">
        <v>20</v>
      </c>
      <c r="C55" s="7" t="s">
        <v>38</v>
      </c>
      <c r="D55" s="6">
        <v>8</v>
      </c>
      <c r="E55" s="6">
        <v>67.84</v>
      </c>
      <c r="F55" s="6">
        <v>1</v>
      </c>
      <c r="G55" s="6">
        <v>2.33</v>
      </c>
      <c r="H55" s="9">
        <v>72.182000000000002</v>
      </c>
      <c r="I55" s="27">
        <v>1264.538</v>
      </c>
    </row>
    <row r="56" spans="2:9" ht="15" thickBot="1" x14ac:dyDescent="0.25">
      <c r="B56" s="25" t="s">
        <v>20</v>
      </c>
      <c r="C56" s="7" t="s">
        <v>38</v>
      </c>
      <c r="D56" s="6">
        <v>8</v>
      </c>
      <c r="E56" s="6">
        <v>57.22</v>
      </c>
      <c r="F56" s="6">
        <v>1</v>
      </c>
      <c r="G56" s="6">
        <v>2.33</v>
      </c>
      <c r="H56" s="9">
        <v>60.881999999999998</v>
      </c>
      <c r="I56" s="27">
        <v>1066.5809999999999</v>
      </c>
    </row>
    <row r="57" spans="2:9" ht="15" thickBot="1" x14ac:dyDescent="0.25">
      <c r="B57" s="25" t="s">
        <v>20</v>
      </c>
      <c r="C57" s="7" t="s">
        <v>38</v>
      </c>
      <c r="D57" s="6">
        <v>8</v>
      </c>
      <c r="E57" s="6">
        <v>43.98</v>
      </c>
      <c r="F57" s="6">
        <v>1</v>
      </c>
      <c r="G57" s="6">
        <v>2.33</v>
      </c>
      <c r="H57" s="9">
        <v>46.795000000000002</v>
      </c>
      <c r="I57" s="26">
        <v>819.78700000000003</v>
      </c>
    </row>
    <row r="58" spans="2:9" ht="15" thickBot="1" x14ac:dyDescent="0.25">
      <c r="B58" s="25" t="s">
        <v>20</v>
      </c>
      <c r="C58" s="7" t="s">
        <v>38</v>
      </c>
      <c r="D58" s="6">
        <v>8</v>
      </c>
      <c r="E58" s="6">
        <v>29.03</v>
      </c>
      <c r="F58" s="6">
        <v>1</v>
      </c>
      <c r="G58" s="6">
        <v>2.33</v>
      </c>
      <c r="H58" s="9">
        <v>30.888000000000002</v>
      </c>
      <c r="I58" s="26">
        <v>541.11900000000003</v>
      </c>
    </row>
    <row r="59" spans="2:9" ht="15" thickBot="1" x14ac:dyDescent="0.25">
      <c r="B59" s="25" t="s">
        <v>20</v>
      </c>
      <c r="C59" s="7" t="s">
        <v>38</v>
      </c>
      <c r="D59" s="6">
        <v>8</v>
      </c>
      <c r="E59" s="6">
        <v>14.7</v>
      </c>
      <c r="F59" s="6">
        <v>1</v>
      </c>
      <c r="G59" s="6">
        <v>2.33</v>
      </c>
      <c r="H59" s="9">
        <v>15.641</v>
      </c>
      <c r="I59" s="26">
        <v>274.00799999999998</v>
      </c>
    </row>
    <row r="60" spans="2:9" ht="15" thickBot="1" x14ac:dyDescent="0.25">
      <c r="B60" s="25" t="s">
        <v>41</v>
      </c>
      <c r="C60" s="7" t="s">
        <v>42</v>
      </c>
      <c r="D60" s="6">
        <v>8</v>
      </c>
      <c r="E60" s="6">
        <v>7.35</v>
      </c>
      <c r="F60" s="6">
        <v>1</v>
      </c>
      <c r="G60" s="6">
        <v>1.375</v>
      </c>
      <c r="H60" s="9">
        <v>4.7039999999999997</v>
      </c>
      <c r="I60" s="26">
        <v>80.849999999999994</v>
      </c>
    </row>
    <row r="61" spans="2:9" ht="15" thickBot="1" x14ac:dyDescent="0.25">
      <c r="B61" s="25" t="s">
        <v>20</v>
      </c>
      <c r="C61" s="7" t="s">
        <v>42</v>
      </c>
      <c r="D61" s="6">
        <v>8</v>
      </c>
      <c r="E61" s="6">
        <v>18.73</v>
      </c>
      <c r="F61" s="6">
        <v>1</v>
      </c>
      <c r="G61" s="6">
        <v>1.375</v>
      </c>
      <c r="H61" s="9">
        <v>11.987</v>
      </c>
      <c r="I61" s="26">
        <v>206.03</v>
      </c>
    </row>
    <row r="62" spans="2:9" ht="15" thickBot="1" x14ac:dyDescent="0.25">
      <c r="B62" s="25" t="s">
        <v>20</v>
      </c>
      <c r="C62" s="7" t="s">
        <v>42</v>
      </c>
      <c r="D62" s="6">
        <v>8</v>
      </c>
      <c r="E62" s="6">
        <v>30</v>
      </c>
      <c r="F62" s="6">
        <v>1</v>
      </c>
      <c r="G62" s="6">
        <v>1.375</v>
      </c>
      <c r="H62" s="9">
        <v>19.2</v>
      </c>
      <c r="I62" s="26">
        <v>330</v>
      </c>
    </row>
    <row r="63" spans="2:9" ht="15" thickBot="1" x14ac:dyDescent="0.25">
      <c r="B63" s="25" t="s">
        <v>20</v>
      </c>
      <c r="C63" s="7" t="s">
        <v>42</v>
      </c>
      <c r="D63" s="6">
        <v>8</v>
      </c>
      <c r="E63" s="6">
        <v>41.14</v>
      </c>
      <c r="F63" s="6">
        <v>1</v>
      </c>
      <c r="G63" s="6">
        <v>1.375</v>
      </c>
      <c r="H63" s="9">
        <v>26.33</v>
      </c>
      <c r="I63" s="26">
        <v>452.54</v>
      </c>
    </row>
    <row r="64" spans="2:9" ht="15" thickBot="1" x14ac:dyDescent="0.25">
      <c r="B64" s="25" t="s">
        <v>20</v>
      </c>
      <c r="C64" s="7" t="s">
        <v>42</v>
      </c>
      <c r="D64" s="6">
        <v>8</v>
      </c>
      <c r="E64" s="6">
        <v>50.58</v>
      </c>
      <c r="F64" s="6">
        <v>1</v>
      </c>
      <c r="G64" s="6">
        <v>1.375</v>
      </c>
      <c r="H64" s="9">
        <v>32.371000000000002</v>
      </c>
      <c r="I64" s="26">
        <v>556.38</v>
      </c>
    </row>
    <row r="65" spans="2:9" ht="15" thickBot="1" x14ac:dyDescent="0.25">
      <c r="B65" s="25" t="s">
        <v>20</v>
      </c>
      <c r="C65" s="7" t="s">
        <v>42</v>
      </c>
      <c r="D65" s="6">
        <v>8</v>
      </c>
      <c r="E65" s="6">
        <v>61.36</v>
      </c>
      <c r="F65" s="6">
        <v>1</v>
      </c>
      <c r="G65" s="6">
        <v>1.375</v>
      </c>
      <c r="H65" s="9">
        <v>39.270000000000003</v>
      </c>
      <c r="I65" s="26">
        <v>674.96</v>
      </c>
    </row>
    <row r="66" spans="2:9" ht="15" thickBot="1" x14ac:dyDescent="0.25">
      <c r="B66" s="25" t="s">
        <v>20</v>
      </c>
      <c r="C66" s="7" t="s">
        <v>42</v>
      </c>
      <c r="D66" s="6">
        <v>8</v>
      </c>
      <c r="E66" s="6">
        <v>72.31</v>
      </c>
      <c r="F66" s="6">
        <v>1</v>
      </c>
      <c r="G66" s="6">
        <v>1.375</v>
      </c>
      <c r="H66" s="9">
        <v>46.277999999999999</v>
      </c>
      <c r="I66" s="26">
        <v>795.41</v>
      </c>
    </row>
    <row r="67" spans="2:9" ht="15" thickBot="1" x14ac:dyDescent="0.25">
      <c r="B67" s="25" t="s">
        <v>20</v>
      </c>
      <c r="C67" s="7" t="s">
        <v>42</v>
      </c>
      <c r="D67" s="6">
        <v>8</v>
      </c>
      <c r="E67" s="6">
        <v>83.22</v>
      </c>
      <c r="F67" s="6">
        <v>1</v>
      </c>
      <c r="G67" s="6">
        <v>1.375</v>
      </c>
      <c r="H67" s="9">
        <v>53.261000000000003</v>
      </c>
      <c r="I67" s="26">
        <v>915.42</v>
      </c>
    </row>
    <row r="68" spans="2:9" ht="15" thickBot="1" x14ac:dyDescent="0.25">
      <c r="B68" s="25" t="s">
        <v>20</v>
      </c>
      <c r="C68" s="7" t="s">
        <v>42</v>
      </c>
      <c r="D68" s="6">
        <v>8</v>
      </c>
      <c r="E68" s="6">
        <v>94.36</v>
      </c>
      <c r="F68" s="6">
        <v>1</v>
      </c>
      <c r="G68" s="6">
        <v>1.375</v>
      </c>
      <c r="H68" s="9">
        <v>60.39</v>
      </c>
      <c r="I68" s="27">
        <v>1037.96</v>
      </c>
    </row>
    <row r="69" spans="2:9" ht="15" thickBot="1" x14ac:dyDescent="0.25">
      <c r="B69" s="25" t="s">
        <v>20</v>
      </c>
      <c r="C69" s="7" t="s">
        <v>42</v>
      </c>
      <c r="D69" s="6">
        <v>8</v>
      </c>
      <c r="E69" s="6">
        <v>105.5</v>
      </c>
      <c r="F69" s="6">
        <v>1</v>
      </c>
      <c r="G69" s="6">
        <v>1.375</v>
      </c>
      <c r="H69" s="9">
        <v>67.52</v>
      </c>
      <c r="I69" s="27">
        <v>1160.5</v>
      </c>
    </row>
    <row r="70" spans="2:9" ht="15" thickBot="1" x14ac:dyDescent="0.25">
      <c r="B70" s="25" t="s">
        <v>20</v>
      </c>
      <c r="C70" s="7" t="s">
        <v>42</v>
      </c>
      <c r="D70" s="6">
        <v>8</v>
      </c>
      <c r="E70" s="6">
        <v>116.31</v>
      </c>
      <c r="F70" s="6">
        <v>1</v>
      </c>
      <c r="G70" s="6">
        <v>1.375</v>
      </c>
      <c r="H70" s="9">
        <v>74.438000000000002</v>
      </c>
      <c r="I70" s="27">
        <v>1279.4100000000001</v>
      </c>
    </row>
    <row r="71" spans="2:9" ht="15" thickBot="1" x14ac:dyDescent="0.25">
      <c r="B71" s="25" t="s">
        <v>20</v>
      </c>
      <c r="C71" s="7" t="s">
        <v>42</v>
      </c>
      <c r="D71" s="6">
        <v>8</v>
      </c>
      <c r="E71" s="6">
        <v>126.54</v>
      </c>
      <c r="F71" s="6">
        <v>1</v>
      </c>
      <c r="G71" s="6">
        <v>1.375</v>
      </c>
      <c r="H71" s="9">
        <v>80.986000000000004</v>
      </c>
      <c r="I71" s="27">
        <v>1391.94</v>
      </c>
    </row>
    <row r="72" spans="2:9" ht="15" thickBot="1" x14ac:dyDescent="0.25">
      <c r="B72" s="25" t="s">
        <v>20</v>
      </c>
      <c r="C72" s="7" t="s">
        <v>42</v>
      </c>
      <c r="D72" s="6">
        <v>8</v>
      </c>
      <c r="E72" s="6">
        <v>128.47999999999999</v>
      </c>
      <c r="F72" s="6">
        <v>1</v>
      </c>
      <c r="G72" s="6">
        <v>1.375</v>
      </c>
      <c r="H72" s="9">
        <v>82.227000000000004</v>
      </c>
      <c r="I72" s="27">
        <v>1413.28</v>
      </c>
    </row>
    <row r="73" spans="2:9" ht="15" thickBot="1" x14ac:dyDescent="0.25">
      <c r="B73" s="25" t="s">
        <v>20</v>
      </c>
      <c r="C73" s="7" t="s">
        <v>42</v>
      </c>
      <c r="D73" s="6">
        <v>8</v>
      </c>
      <c r="E73" s="6">
        <v>150.44999999999999</v>
      </c>
      <c r="F73" s="6">
        <v>1</v>
      </c>
      <c r="G73" s="6">
        <v>1.375</v>
      </c>
      <c r="H73" s="9">
        <v>96.287999999999997</v>
      </c>
      <c r="I73" s="27">
        <v>1654.95</v>
      </c>
    </row>
    <row r="74" spans="2:9" ht="15" thickBot="1" x14ac:dyDescent="0.25">
      <c r="B74" s="25" t="s">
        <v>20</v>
      </c>
      <c r="C74" s="7" t="s">
        <v>42</v>
      </c>
      <c r="D74" s="6">
        <v>8</v>
      </c>
      <c r="E74" s="6">
        <v>150.34</v>
      </c>
      <c r="F74" s="6">
        <v>1</v>
      </c>
      <c r="G74" s="6">
        <v>1.375</v>
      </c>
      <c r="H74" s="9">
        <v>96.218000000000004</v>
      </c>
      <c r="I74" s="27">
        <v>1653.74</v>
      </c>
    </row>
    <row r="75" spans="2:9" ht="15" thickBot="1" x14ac:dyDescent="0.25">
      <c r="B75" s="25" t="s">
        <v>20</v>
      </c>
      <c r="C75" s="7" t="s">
        <v>42</v>
      </c>
      <c r="D75" s="6">
        <v>8</v>
      </c>
      <c r="E75" s="6">
        <v>150.21</v>
      </c>
      <c r="F75" s="6">
        <v>1</v>
      </c>
      <c r="G75" s="6">
        <v>1.375</v>
      </c>
      <c r="H75" s="9">
        <v>96.134</v>
      </c>
      <c r="I75" s="27">
        <v>1652.31</v>
      </c>
    </row>
    <row r="76" spans="2:9" ht="15" thickBot="1" x14ac:dyDescent="0.25">
      <c r="B76" s="25" t="s">
        <v>20</v>
      </c>
      <c r="C76" s="7" t="s">
        <v>42</v>
      </c>
      <c r="D76" s="6">
        <v>8</v>
      </c>
      <c r="E76" s="6">
        <v>149.94999999999999</v>
      </c>
      <c r="F76" s="6">
        <v>1</v>
      </c>
      <c r="G76" s="6">
        <v>1.375</v>
      </c>
      <c r="H76" s="9">
        <v>95.968000000000004</v>
      </c>
      <c r="I76" s="27">
        <v>1649.45</v>
      </c>
    </row>
    <row r="77" spans="2:9" ht="15" thickBot="1" x14ac:dyDescent="0.25">
      <c r="B77" s="25" t="s">
        <v>20</v>
      </c>
      <c r="C77" s="7" t="s">
        <v>42</v>
      </c>
      <c r="D77" s="6">
        <v>8</v>
      </c>
      <c r="E77" s="6">
        <v>149.83000000000001</v>
      </c>
      <c r="F77" s="6">
        <v>1</v>
      </c>
      <c r="G77" s="6">
        <v>1.375</v>
      </c>
      <c r="H77" s="9">
        <v>95.891000000000005</v>
      </c>
      <c r="I77" s="27">
        <v>1648.13</v>
      </c>
    </row>
    <row r="78" spans="2:9" ht="15" thickBot="1" x14ac:dyDescent="0.25">
      <c r="B78" s="25" t="s">
        <v>20</v>
      </c>
      <c r="C78" s="7" t="s">
        <v>42</v>
      </c>
      <c r="D78" s="6">
        <v>8</v>
      </c>
      <c r="E78" s="6">
        <v>150.01</v>
      </c>
      <c r="F78" s="6">
        <v>1</v>
      </c>
      <c r="G78" s="6">
        <v>1.375</v>
      </c>
      <c r="H78" s="9">
        <v>96.006</v>
      </c>
      <c r="I78" s="27">
        <v>1650.11</v>
      </c>
    </row>
    <row r="79" spans="2:9" ht="15" thickBot="1" x14ac:dyDescent="0.25">
      <c r="B79" s="25" t="s">
        <v>20</v>
      </c>
      <c r="C79" s="7" t="s">
        <v>42</v>
      </c>
      <c r="D79" s="6">
        <v>8</v>
      </c>
      <c r="E79" s="6">
        <v>150.05000000000001</v>
      </c>
      <c r="F79" s="6">
        <v>1</v>
      </c>
      <c r="G79" s="6">
        <v>1.375</v>
      </c>
      <c r="H79" s="9">
        <v>96.031999999999996</v>
      </c>
      <c r="I79" s="27">
        <v>1650.55</v>
      </c>
    </row>
    <row r="80" spans="2:9" ht="15" thickBot="1" x14ac:dyDescent="0.25">
      <c r="B80" s="25" t="s">
        <v>20</v>
      </c>
      <c r="C80" s="7" t="s">
        <v>42</v>
      </c>
      <c r="D80" s="6">
        <v>8</v>
      </c>
      <c r="E80" s="6">
        <v>149.47999999999999</v>
      </c>
      <c r="F80" s="6">
        <v>1</v>
      </c>
      <c r="G80" s="6">
        <v>1.375</v>
      </c>
      <c r="H80" s="9">
        <v>95.667000000000002</v>
      </c>
      <c r="I80" s="27">
        <v>1644.28</v>
      </c>
    </row>
    <row r="81" spans="2:9" ht="15" thickBot="1" x14ac:dyDescent="0.25">
      <c r="B81" s="25" t="s">
        <v>20</v>
      </c>
      <c r="C81" s="7" t="s">
        <v>42</v>
      </c>
      <c r="D81" s="6">
        <v>8</v>
      </c>
      <c r="E81" s="6">
        <v>149.51</v>
      </c>
      <c r="F81" s="6">
        <v>1</v>
      </c>
      <c r="G81" s="6">
        <v>1.375</v>
      </c>
      <c r="H81" s="9">
        <v>95.686000000000007</v>
      </c>
      <c r="I81" s="27">
        <v>1644.61</v>
      </c>
    </row>
    <row r="82" spans="2:9" ht="15" thickBot="1" x14ac:dyDescent="0.25">
      <c r="B82" s="25" t="s">
        <v>20</v>
      </c>
      <c r="C82" s="7" t="s">
        <v>42</v>
      </c>
      <c r="D82" s="6">
        <v>8</v>
      </c>
      <c r="E82" s="6">
        <v>149.25</v>
      </c>
      <c r="F82" s="6">
        <v>1</v>
      </c>
      <c r="G82" s="6">
        <v>1.375</v>
      </c>
      <c r="H82" s="9">
        <v>95.52</v>
      </c>
      <c r="I82" s="27">
        <v>1641.75</v>
      </c>
    </row>
    <row r="83" spans="2:9" ht="15" thickBot="1" x14ac:dyDescent="0.25">
      <c r="B83" s="25" t="s">
        <v>20</v>
      </c>
      <c r="C83" s="7" t="s">
        <v>42</v>
      </c>
      <c r="D83" s="6">
        <v>8</v>
      </c>
      <c r="E83" s="6">
        <v>148.25</v>
      </c>
      <c r="F83" s="6">
        <v>1</v>
      </c>
      <c r="G83" s="6">
        <v>1.375</v>
      </c>
      <c r="H83" s="9">
        <v>94.88</v>
      </c>
      <c r="I83" s="27">
        <v>1630.75</v>
      </c>
    </row>
    <row r="84" spans="2:9" ht="15" thickBot="1" x14ac:dyDescent="0.25">
      <c r="B84" s="25" t="s">
        <v>20</v>
      </c>
      <c r="C84" s="7" t="s">
        <v>42</v>
      </c>
      <c r="D84" s="6">
        <v>8</v>
      </c>
      <c r="E84" s="6">
        <v>145.94999999999999</v>
      </c>
      <c r="F84" s="6">
        <v>1</v>
      </c>
      <c r="G84" s="6">
        <v>1.375</v>
      </c>
      <c r="H84" s="9">
        <v>93.408000000000001</v>
      </c>
      <c r="I84" s="27">
        <v>1605.45</v>
      </c>
    </row>
    <row r="85" spans="2:9" ht="15" thickBot="1" x14ac:dyDescent="0.25">
      <c r="B85" s="25" t="s">
        <v>20</v>
      </c>
      <c r="C85" s="7" t="s">
        <v>42</v>
      </c>
      <c r="D85" s="6">
        <v>8</v>
      </c>
      <c r="E85" s="6">
        <v>143.41</v>
      </c>
      <c r="F85" s="6">
        <v>1</v>
      </c>
      <c r="G85" s="6">
        <v>1.375</v>
      </c>
      <c r="H85" s="9">
        <v>91.781999999999996</v>
      </c>
      <c r="I85" s="27">
        <v>1577.51</v>
      </c>
    </row>
    <row r="86" spans="2:9" ht="15" thickBot="1" x14ac:dyDescent="0.25">
      <c r="B86" s="25" t="s">
        <v>20</v>
      </c>
      <c r="C86" s="7" t="s">
        <v>42</v>
      </c>
      <c r="D86" s="6">
        <v>8</v>
      </c>
      <c r="E86" s="6">
        <v>106.2</v>
      </c>
      <c r="F86" s="6">
        <v>1</v>
      </c>
      <c r="G86" s="6">
        <v>1.375</v>
      </c>
      <c r="H86" s="9">
        <v>67.968000000000004</v>
      </c>
      <c r="I86" s="27">
        <v>1168.2</v>
      </c>
    </row>
    <row r="87" spans="2:9" ht="15" thickBot="1" x14ac:dyDescent="0.25">
      <c r="B87" s="25" t="s">
        <v>20</v>
      </c>
      <c r="C87" s="7" t="s">
        <v>42</v>
      </c>
      <c r="D87" s="6">
        <v>8</v>
      </c>
      <c r="E87" s="6">
        <v>101.95</v>
      </c>
      <c r="F87" s="6">
        <v>1</v>
      </c>
      <c r="G87" s="6">
        <v>1.375</v>
      </c>
      <c r="H87" s="9">
        <v>65.248000000000005</v>
      </c>
      <c r="I87" s="27">
        <v>1121.45</v>
      </c>
    </row>
    <row r="88" spans="2:9" ht="15" thickBot="1" x14ac:dyDescent="0.25">
      <c r="B88" s="25" t="s">
        <v>20</v>
      </c>
      <c r="C88" s="7" t="s">
        <v>42</v>
      </c>
      <c r="D88" s="6">
        <v>8</v>
      </c>
      <c r="E88" s="6">
        <v>90.49</v>
      </c>
      <c r="F88" s="6">
        <v>1</v>
      </c>
      <c r="G88" s="6">
        <v>1.375</v>
      </c>
      <c r="H88" s="9">
        <v>57.914000000000001</v>
      </c>
      <c r="I88" s="26">
        <v>995.39</v>
      </c>
    </row>
    <row r="89" spans="2:9" ht="15" thickBot="1" x14ac:dyDescent="0.25">
      <c r="B89" s="25" t="s">
        <v>20</v>
      </c>
      <c r="C89" s="7" t="s">
        <v>42</v>
      </c>
      <c r="D89" s="6">
        <v>8</v>
      </c>
      <c r="E89" s="6">
        <v>79.36</v>
      </c>
      <c r="F89" s="6">
        <v>1</v>
      </c>
      <c r="G89" s="6">
        <v>1.375</v>
      </c>
      <c r="H89" s="9">
        <v>50.79</v>
      </c>
      <c r="I89" s="26">
        <v>872.96</v>
      </c>
    </row>
    <row r="90" spans="2:9" ht="15" thickBot="1" x14ac:dyDescent="0.25">
      <c r="B90" s="25" t="s">
        <v>20</v>
      </c>
      <c r="C90" s="7" t="s">
        <v>42</v>
      </c>
      <c r="D90" s="6">
        <v>8</v>
      </c>
      <c r="E90" s="6">
        <v>67.84</v>
      </c>
      <c r="F90" s="6">
        <v>1</v>
      </c>
      <c r="G90" s="6">
        <v>1.375</v>
      </c>
      <c r="H90" s="9">
        <v>43.417999999999999</v>
      </c>
      <c r="I90" s="26">
        <v>746.24</v>
      </c>
    </row>
    <row r="91" spans="2:9" ht="15" thickBot="1" x14ac:dyDescent="0.25">
      <c r="B91" s="25" t="s">
        <v>20</v>
      </c>
      <c r="C91" s="7" t="s">
        <v>42</v>
      </c>
      <c r="D91" s="6">
        <v>8</v>
      </c>
      <c r="E91" s="6">
        <v>57.22</v>
      </c>
      <c r="F91" s="6">
        <v>1</v>
      </c>
      <c r="G91" s="6">
        <v>1.375</v>
      </c>
      <c r="H91" s="9">
        <v>36.621000000000002</v>
      </c>
      <c r="I91" s="26">
        <v>629.41999999999996</v>
      </c>
    </row>
    <row r="92" spans="2:9" ht="15" thickBot="1" x14ac:dyDescent="0.25">
      <c r="B92" s="25" t="s">
        <v>20</v>
      </c>
      <c r="C92" s="7" t="s">
        <v>42</v>
      </c>
      <c r="D92" s="6">
        <v>8</v>
      </c>
      <c r="E92" s="6">
        <v>43.98</v>
      </c>
      <c r="F92" s="6">
        <v>1</v>
      </c>
      <c r="G92" s="6">
        <v>1.375</v>
      </c>
      <c r="H92" s="9">
        <v>28.146999999999998</v>
      </c>
      <c r="I92" s="26">
        <v>483.78</v>
      </c>
    </row>
    <row r="93" spans="2:9" ht="15" thickBot="1" x14ac:dyDescent="0.25">
      <c r="B93" s="25" t="s">
        <v>20</v>
      </c>
      <c r="C93" s="7" t="s">
        <v>42</v>
      </c>
      <c r="D93" s="6">
        <v>8</v>
      </c>
      <c r="E93" s="6">
        <v>29.03</v>
      </c>
      <c r="F93" s="6">
        <v>1</v>
      </c>
      <c r="G93" s="6">
        <v>1.375</v>
      </c>
      <c r="H93" s="9">
        <v>18.579000000000001</v>
      </c>
      <c r="I93" s="26">
        <v>319.33</v>
      </c>
    </row>
    <row r="94" spans="2:9" ht="15" thickBot="1" x14ac:dyDescent="0.25">
      <c r="B94" s="25" t="s">
        <v>20</v>
      </c>
      <c r="C94" s="7" t="s">
        <v>42</v>
      </c>
      <c r="D94" s="6">
        <v>8</v>
      </c>
      <c r="E94" s="6">
        <v>14.7</v>
      </c>
      <c r="F94" s="6">
        <v>1</v>
      </c>
      <c r="G94" s="6">
        <v>1.375</v>
      </c>
      <c r="H94" s="9">
        <v>9.4079999999999995</v>
      </c>
      <c r="I94" s="26">
        <v>161.69999999999999</v>
      </c>
    </row>
    <row r="95" spans="2:9" ht="15" thickBot="1" x14ac:dyDescent="0.25">
      <c r="B95" s="25" t="s">
        <v>43</v>
      </c>
      <c r="C95" s="11"/>
      <c r="D95" s="6">
        <v>1</v>
      </c>
      <c r="E95" s="6">
        <v>1</v>
      </c>
      <c r="F95" s="6">
        <v>1</v>
      </c>
      <c r="G95" s="8"/>
      <c r="H95" s="9">
        <v>0</v>
      </c>
      <c r="I95" s="26">
        <v>0</v>
      </c>
    </row>
    <row r="96" spans="2:9" ht="15" thickBot="1" x14ac:dyDescent="0.25">
      <c r="B96" s="25" t="s">
        <v>20</v>
      </c>
      <c r="C96" s="7" t="s">
        <v>38</v>
      </c>
      <c r="D96" s="6">
        <v>1</v>
      </c>
      <c r="E96" s="6">
        <v>7.35</v>
      </c>
      <c r="F96" s="6">
        <v>1</v>
      </c>
      <c r="G96" s="6">
        <v>2.33</v>
      </c>
      <c r="H96" s="9">
        <v>0.97799999999999998</v>
      </c>
      <c r="I96" s="26">
        <v>17.125</v>
      </c>
    </row>
    <row r="97" spans="2:9" ht="15" thickBot="1" x14ac:dyDescent="0.25">
      <c r="B97" s="25" t="s">
        <v>20</v>
      </c>
      <c r="C97" s="7" t="s">
        <v>38</v>
      </c>
      <c r="D97" s="6">
        <v>1</v>
      </c>
      <c r="E97" s="6">
        <v>18.73</v>
      </c>
      <c r="F97" s="6">
        <v>1</v>
      </c>
      <c r="G97" s="6">
        <v>2.33</v>
      </c>
      <c r="H97" s="9">
        <v>2.4910000000000001</v>
      </c>
      <c r="I97" s="26">
        <v>43.640999999999998</v>
      </c>
    </row>
    <row r="98" spans="2:9" ht="15" thickBot="1" x14ac:dyDescent="0.25">
      <c r="B98" s="25" t="s">
        <v>20</v>
      </c>
      <c r="C98" s="7" t="s">
        <v>38</v>
      </c>
      <c r="D98" s="6">
        <v>1</v>
      </c>
      <c r="E98" s="6">
        <v>30</v>
      </c>
      <c r="F98" s="6">
        <v>1</v>
      </c>
      <c r="G98" s="6">
        <v>2.33</v>
      </c>
      <c r="H98" s="9">
        <v>3.99</v>
      </c>
      <c r="I98" s="26">
        <v>69.900000000000006</v>
      </c>
    </row>
    <row r="99" spans="2:9" ht="15" thickBot="1" x14ac:dyDescent="0.25">
      <c r="B99" s="25" t="s">
        <v>20</v>
      </c>
      <c r="C99" s="7" t="s">
        <v>38</v>
      </c>
      <c r="D99" s="6">
        <v>1</v>
      </c>
      <c r="E99" s="6">
        <v>41.14</v>
      </c>
      <c r="F99" s="6">
        <v>1</v>
      </c>
      <c r="G99" s="6">
        <v>2.33</v>
      </c>
      <c r="H99" s="9">
        <v>5.4720000000000004</v>
      </c>
      <c r="I99" s="26">
        <v>95.855999999999995</v>
      </c>
    </row>
    <row r="100" spans="2:9" ht="15" thickBot="1" x14ac:dyDescent="0.25">
      <c r="B100" s="25" t="s">
        <v>20</v>
      </c>
      <c r="C100" s="7" t="s">
        <v>38</v>
      </c>
      <c r="D100" s="6">
        <v>1</v>
      </c>
      <c r="E100" s="6">
        <v>50.58</v>
      </c>
      <c r="F100" s="6">
        <v>1</v>
      </c>
      <c r="G100" s="6">
        <v>2.33</v>
      </c>
      <c r="H100" s="9">
        <v>6.7270000000000003</v>
      </c>
      <c r="I100" s="26">
        <v>117.851</v>
      </c>
    </row>
    <row r="101" spans="2:9" ht="15" thickBot="1" x14ac:dyDescent="0.25">
      <c r="B101" s="25" t="s">
        <v>20</v>
      </c>
      <c r="C101" s="7" t="s">
        <v>38</v>
      </c>
      <c r="D101" s="6">
        <v>1</v>
      </c>
      <c r="E101" s="6">
        <v>61.36</v>
      </c>
      <c r="F101" s="6">
        <v>1</v>
      </c>
      <c r="G101" s="6">
        <v>2.33</v>
      </c>
      <c r="H101" s="9">
        <v>8.1609999999999996</v>
      </c>
      <c r="I101" s="26">
        <v>142.96899999999999</v>
      </c>
    </row>
    <row r="102" spans="2:9" ht="15" thickBot="1" x14ac:dyDescent="0.25">
      <c r="B102" s="25" t="s">
        <v>20</v>
      </c>
      <c r="C102" s="7" t="s">
        <v>38</v>
      </c>
      <c r="D102" s="6">
        <v>1</v>
      </c>
      <c r="E102" s="6">
        <v>72.31</v>
      </c>
      <c r="F102" s="6">
        <v>1</v>
      </c>
      <c r="G102" s="6">
        <v>2.33</v>
      </c>
      <c r="H102" s="9">
        <v>9.6170000000000009</v>
      </c>
      <c r="I102" s="26">
        <v>168.482</v>
      </c>
    </row>
    <row r="103" spans="2:9" ht="15" thickBot="1" x14ac:dyDescent="0.25">
      <c r="B103" s="25" t="s">
        <v>20</v>
      </c>
      <c r="C103" s="7" t="s">
        <v>38</v>
      </c>
      <c r="D103" s="6">
        <v>1</v>
      </c>
      <c r="E103" s="6">
        <v>83.22</v>
      </c>
      <c r="F103" s="6">
        <v>1</v>
      </c>
      <c r="G103" s="6">
        <v>2.33</v>
      </c>
      <c r="H103" s="9">
        <v>11.068</v>
      </c>
      <c r="I103" s="26">
        <v>193.90299999999999</v>
      </c>
    </row>
    <row r="104" spans="2:9" ht="15" thickBot="1" x14ac:dyDescent="0.25">
      <c r="B104" s="25" t="s">
        <v>20</v>
      </c>
      <c r="C104" s="7" t="s">
        <v>38</v>
      </c>
      <c r="D104" s="6">
        <v>1</v>
      </c>
      <c r="E104" s="6">
        <v>94.36</v>
      </c>
      <c r="F104" s="6">
        <v>1</v>
      </c>
      <c r="G104" s="6">
        <v>2.33</v>
      </c>
      <c r="H104" s="9">
        <v>12.55</v>
      </c>
      <c r="I104" s="26">
        <v>219.85900000000001</v>
      </c>
    </row>
    <row r="105" spans="2:9" ht="15" thickBot="1" x14ac:dyDescent="0.25">
      <c r="B105" s="25" t="s">
        <v>20</v>
      </c>
      <c r="C105" s="7" t="s">
        <v>38</v>
      </c>
      <c r="D105" s="6">
        <v>1</v>
      </c>
      <c r="E105" s="6">
        <v>105.5</v>
      </c>
      <c r="F105" s="6">
        <v>1</v>
      </c>
      <c r="G105" s="6">
        <v>2.33</v>
      </c>
      <c r="H105" s="9">
        <v>14.032</v>
      </c>
      <c r="I105" s="26">
        <v>245.815</v>
      </c>
    </row>
    <row r="106" spans="2:9" ht="15" thickBot="1" x14ac:dyDescent="0.25">
      <c r="B106" s="25" t="s">
        <v>20</v>
      </c>
      <c r="C106" s="7" t="s">
        <v>38</v>
      </c>
      <c r="D106" s="6">
        <v>1</v>
      </c>
      <c r="E106" s="6">
        <v>116.31</v>
      </c>
      <c r="F106" s="6">
        <v>1</v>
      </c>
      <c r="G106" s="6">
        <v>2.33</v>
      </c>
      <c r="H106" s="9">
        <v>15.468999999999999</v>
      </c>
      <c r="I106" s="26">
        <v>271.00200000000001</v>
      </c>
    </row>
    <row r="107" spans="2:9" ht="15" thickBot="1" x14ac:dyDescent="0.25">
      <c r="B107" s="25" t="s">
        <v>20</v>
      </c>
      <c r="C107" s="7" t="s">
        <v>38</v>
      </c>
      <c r="D107" s="6">
        <v>1</v>
      </c>
      <c r="E107" s="6">
        <v>126.54</v>
      </c>
      <c r="F107" s="6">
        <v>1</v>
      </c>
      <c r="G107" s="6">
        <v>2.33</v>
      </c>
      <c r="H107" s="9">
        <v>16.829999999999998</v>
      </c>
      <c r="I107" s="26">
        <v>294.83800000000002</v>
      </c>
    </row>
    <row r="108" spans="2:9" ht="15" thickBot="1" x14ac:dyDescent="0.25">
      <c r="B108" s="25" t="s">
        <v>20</v>
      </c>
      <c r="C108" s="7" t="s">
        <v>38</v>
      </c>
      <c r="D108" s="6">
        <v>1</v>
      </c>
      <c r="E108" s="6">
        <v>128.47999999999999</v>
      </c>
      <c r="F108" s="6">
        <v>1</v>
      </c>
      <c r="G108" s="6">
        <v>2.33</v>
      </c>
      <c r="H108" s="9">
        <v>17.088000000000001</v>
      </c>
      <c r="I108" s="26">
        <v>299.358</v>
      </c>
    </row>
    <row r="109" spans="2:9" ht="15" thickBot="1" x14ac:dyDescent="0.25">
      <c r="B109" s="25" t="s">
        <v>20</v>
      </c>
      <c r="C109" s="7" t="s">
        <v>38</v>
      </c>
      <c r="D109" s="6">
        <v>1</v>
      </c>
      <c r="E109" s="6">
        <v>150.44999999999999</v>
      </c>
      <c r="F109" s="6">
        <v>1</v>
      </c>
      <c r="G109" s="6">
        <v>2.33</v>
      </c>
      <c r="H109" s="9">
        <v>20.010000000000002</v>
      </c>
      <c r="I109" s="26">
        <v>350.548</v>
      </c>
    </row>
    <row r="110" spans="2:9" ht="15" thickBot="1" x14ac:dyDescent="0.25">
      <c r="B110" s="25" t="s">
        <v>20</v>
      </c>
      <c r="C110" s="7" t="s">
        <v>38</v>
      </c>
      <c r="D110" s="6">
        <v>1</v>
      </c>
      <c r="E110" s="6">
        <v>150.34</v>
      </c>
      <c r="F110" s="6">
        <v>1</v>
      </c>
      <c r="G110" s="6">
        <v>2.33</v>
      </c>
      <c r="H110" s="9">
        <v>19.995000000000001</v>
      </c>
      <c r="I110" s="26">
        <v>350.29199999999997</v>
      </c>
    </row>
    <row r="111" spans="2:9" ht="15" thickBot="1" x14ac:dyDescent="0.25">
      <c r="B111" s="25" t="s">
        <v>20</v>
      </c>
      <c r="C111" s="7" t="s">
        <v>38</v>
      </c>
      <c r="D111" s="6">
        <v>1</v>
      </c>
      <c r="E111" s="6">
        <v>150.21</v>
      </c>
      <c r="F111" s="6">
        <v>1</v>
      </c>
      <c r="G111" s="6">
        <v>2.33</v>
      </c>
      <c r="H111" s="9">
        <v>19.978000000000002</v>
      </c>
      <c r="I111" s="26">
        <v>349.98899999999998</v>
      </c>
    </row>
    <row r="112" spans="2:9" ht="15" thickBot="1" x14ac:dyDescent="0.25">
      <c r="B112" s="25" t="s">
        <v>20</v>
      </c>
      <c r="C112" s="7" t="s">
        <v>38</v>
      </c>
      <c r="D112" s="6">
        <v>1</v>
      </c>
      <c r="E112" s="6">
        <v>149.94999999999999</v>
      </c>
      <c r="F112" s="6">
        <v>1</v>
      </c>
      <c r="G112" s="6">
        <v>2.33</v>
      </c>
      <c r="H112" s="9">
        <v>19.943000000000001</v>
      </c>
      <c r="I112" s="26">
        <v>349.38299999999998</v>
      </c>
    </row>
    <row r="113" spans="2:9" ht="15" thickBot="1" x14ac:dyDescent="0.25">
      <c r="B113" s="25" t="s">
        <v>20</v>
      </c>
      <c r="C113" s="7" t="s">
        <v>38</v>
      </c>
      <c r="D113" s="6">
        <v>1</v>
      </c>
      <c r="E113" s="6">
        <v>149.83000000000001</v>
      </c>
      <c r="F113" s="6">
        <v>1</v>
      </c>
      <c r="G113" s="6">
        <v>2.33</v>
      </c>
      <c r="H113" s="9">
        <v>19.927</v>
      </c>
      <c r="I113" s="26">
        <v>349.10399999999998</v>
      </c>
    </row>
    <row r="114" spans="2:9" ht="15" thickBot="1" x14ac:dyDescent="0.25">
      <c r="B114" s="25" t="s">
        <v>20</v>
      </c>
      <c r="C114" s="7" t="s">
        <v>38</v>
      </c>
      <c r="D114" s="6">
        <v>1</v>
      </c>
      <c r="E114" s="6">
        <v>150.01</v>
      </c>
      <c r="F114" s="6">
        <v>1</v>
      </c>
      <c r="G114" s="6">
        <v>2.33</v>
      </c>
      <c r="H114" s="9">
        <v>19.951000000000001</v>
      </c>
      <c r="I114" s="26">
        <v>349.52300000000002</v>
      </c>
    </row>
    <row r="115" spans="2:9" ht="15" thickBot="1" x14ac:dyDescent="0.25">
      <c r="B115" s="25" t="s">
        <v>20</v>
      </c>
      <c r="C115" s="7" t="s">
        <v>38</v>
      </c>
      <c r="D115" s="6">
        <v>1</v>
      </c>
      <c r="E115" s="6">
        <v>150.05000000000001</v>
      </c>
      <c r="F115" s="6">
        <v>1</v>
      </c>
      <c r="G115" s="6">
        <v>2.33</v>
      </c>
      <c r="H115" s="9">
        <v>19.957000000000001</v>
      </c>
      <c r="I115" s="26">
        <v>349.61700000000002</v>
      </c>
    </row>
    <row r="116" spans="2:9" ht="15" thickBot="1" x14ac:dyDescent="0.25">
      <c r="B116" s="25" t="s">
        <v>20</v>
      </c>
      <c r="C116" s="7" t="s">
        <v>38</v>
      </c>
      <c r="D116" s="6">
        <v>1</v>
      </c>
      <c r="E116" s="6">
        <v>149.47999999999999</v>
      </c>
      <c r="F116" s="6">
        <v>1</v>
      </c>
      <c r="G116" s="6">
        <v>2.33</v>
      </c>
      <c r="H116" s="9">
        <v>19.881</v>
      </c>
      <c r="I116" s="26">
        <v>348.28800000000001</v>
      </c>
    </row>
    <row r="117" spans="2:9" ht="15" thickBot="1" x14ac:dyDescent="0.25">
      <c r="B117" s="25" t="s">
        <v>20</v>
      </c>
      <c r="C117" s="7" t="s">
        <v>38</v>
      </c>
      <c r="D117" s="6">
        <v>1</v>
      </c>
      <c r="E117" s="6">
        <v>149.51</v>
      </c>
      <c r="F117" s="6">
        <v>1</v>
      </c>
      <c r="G117" s="6">
        <v>2.33</v>
      </c>
      <c r="H117" s="9">
        <v>19.885000000000002</v>
      </c>
      <c r="I117" s="26">
        <v>348.358</v>
      </c>
    </row>
    <row r="118" spans="2:9" ht="15" thickBot="1" x14ac:dyDescent="0.25">
      <c r="B118" s="25" t="s">
        <v>20</v>
      </c>
      <c r="C118" s="7" t="s">
        <v>38</v>
      </c>
      <c r="D118" s="6">
        <v>1</v>
      </c>
      <c r="E118" s="6">
        <v>149.25</v>
      </c>
      <c r="F118" s="6">
        <v>1</v>
      </c>
      <c r="G118" s="6">
        <v>2.33</v>
      </c>
      <c r="H118" s="9">
        <v>19.850000000000001</v>
      </c>
      <c r="I118" s="26">
        <v>347.75200000000001</v>
      </c>
    </row>
    <row r="119" spans="2:9" ht="15" thickBot="1" x14ac:dyDescent="0.25">
      <c r="B119" s="25" t="s">
        <v>20</v>
      </c>
      <c r="C119" s="7" t="s">
        <v>38</v>
      </c>
      <c r="D119" s="6">
        <v>1</v>
      </c>
      <c r="E119" s="6">
        <v>148.25</v>
      </c>
      <c r="F119" s="6">
        <v>1</v>
      </c>
      <c r="G119" s="6">
        <v>2.33</v>
      </c>
      <c r="H119" s="9">
        <v>19.716999999999999</v>
      </c>
      <c r="I119" s="26">
        <v>345.423</v>
      </c>
    </row>
    <row r="120" spans="2:9" ht="15" thickBot="1" x14ac:dyDescent="0.25">
      <c r="B120" s="25" t="s">
        <v>20</v>
      </c>
      <c r="C120" s="7" t="s">
        <v>38</v>
      </c>
      <c r="D120" s="6">
        <v>1</v>
      </c>
      <c r="E120" s="6">
        <v>145.94999999999999</v>
      </c>
      <c r="F120" s="6">
        <v>1</v>
      </c>
      <c r="G120" s="6">
        <v>2.33</v>
      </c>
      <c r="H120" s="9">
        <v>19.411000000000001</v>
      </c>
      <c r="I120" s="26">
        <v>340.06299999999999</v>
      </c>
    </row>
    <row r="121" spans="2:9" ht="15" thickBot="1" x14ac:dyDescent="0.25">
      <c r="B121" s="25" t="s">
        <v>20</v>
      </c>
      <c r="C121" s="7" t="s">
        <v>38</v>
      </c>
      <c r="D121" s="6">
        <v>1</v>
      </c>
      <c r="E121" s="6">
        <v>143.41</v>
      </c>
      <c r="F121" s="6">
        <v>1</v>
      </c>
      <c r="G121" s="6">
        <v>2.33</v>
      </c>
      <c r="H121" s="9">
        <v>19.074000000000002</v>
      </c>
      <c r="I121" s="26">
        <v>334.14499999999998</v>
      </c>
    </row>
    <row r="122" spans="2:9" ht="15" thickBot="1" x14ac:dyDescent="0.25">
      <c r="B122" s="25" t="s">
        <v>20</v>
      </c>
      <c r="C122" s="7" t="s">
        <v>38</v>
      </c>
      <c r="D122" s="6">
        <v>1</v>
      </c>
      <c r="E122" s="6">
        <v>106.2</v>
      </c>
      <c r="F122" s="6">
        <v>1</v>
      </c>
      <c r="G122" s="6">
        <v>2.33</v>
      </c>
      <c r="H122" s="9">
        <v>14.125</v>
      </c>
      <c r="I122" s="26">
        <v>247.446</v>
      </c>
    </row>
    <row r="123" spans="2:9" ht="15" thickBot="1" x14ac:dyDescent="0.25">
      <c r="B123" s="25" t="s">
        <v>20</v>
      </c>
      <c r="C123" s="7" t="s">
        <v>38</v>
      </c>
      <c r="D123" s="6">
        <v>1</v>
      </c>
      <c r="E123" s="6">
        <v>101.95</v>
      </c>
      <c r="F123" s="6">
        <v>1</v>
      </c>
      <c r="G123" s="6">
        <v>2.33</v>
      </c>
      <c r="H123" s="9">
        <v>13.558999999999999</v>
      </c>
      <c r="I123" s="26">
        <v>237.54400000000001</v>
      </c>
    </row>
    <row r="124" spans="2:9" ht="15" thickBot="1" x14ac:dyDescent="0.25">
      <c r="B124" s="25" t="s">
        <v>20</v>
      </c>
      <c r="C124" s="7" t="s">
        <v>38</v>
      </c>
      <c r="D124" s="6">
        <v>1</v>
      </c>
      <c r="E124" s="6">
        <v>90.49</v>
      </c>
      <c r="F124" s="6">
        <v>1</v>
      </c>
      <c r="G124" s="6">
        <v>2.33</v>
      </c>
      <c r="H124" s="9">
        <v>12.035</v>
      </c>
      <c r="I124" s="26">
        <v>210.84200000000001</v>
      </c>
    </row>
    <row r="125" spans="2:9" ht="15" thickBot="1" x14ac:dyDescent="0.25">
      <c r="B125" s="25" t="s">
        <v>20</v>
      </c>
      <c r="C125" s="7" t="s">
        <v>38</v>
      </c>
      <c r="D125" s="6">
        <v>1</v>
      </c>
      <c r="E125" s="6">
        <v>79.36</v>
      </c>
      <c r="F125" s="6">
        <v>1</v>
      </c>
      <c r="G125" s="6">
        <v>2.33</v>
      </c>
      <c r="H125" s="9">
        <v>10.555</v>
      </c>
      <c r="I125" s="26">
        <v>184.90899999999999</v>
      </c>
    </row>
    <row r="126" spans="2:9" ht="15" thickBot="1" x14ac:dyDescent="0.25">
      <c r="B126" s="25" t="s">
        <v>20</v>
      </c>
      <c r="C126" s="7" t="s">
        <v>38</v>
      </c>
      <c r="D126" s="6">
        <v>1</v>
      </c>
      <c r="E126" s="6">
        <v>67.84</v>
      </c>
      <c r="F126" s="6">
        <v>1</v>
      </c>
      <c r="G126" s="6">
        <v>2.33</v>
      </c>
      <c r="H126" s="9">
        <v>9.0229999999999997</v>
      </c>
      <c r="I126" s="26">
        <v>158.06700000000001</v>
      </c>
    </row>
    <row r="127" spans="2:9" ht="15" thickBot="1" x14ac:dyDescent="0.25">
      <c r="B127" s="25" t="s">
        <v>20</v>
      </c>
      <c r="C127" s="7" t="s">
        <v>38</v>
      </c>
      <c r="D127" s="6">
        <v>1</v>
      </c>
      <c r="E127" s="6">
        <v>57.22</v>
      </c>
      <c r="F127" s="6">
        <v>1</v>
      </c>
      <c r="G127" s="6">
        <v>2.33</v>
      </c>
      <c r="H127" s="9">
        <v>7.61</v>
      </c>
      <c r="I127" s="26">
        <v>133.32300000000001</v>
      </c>
    </row>
    <row r="128" spans="2:9" ht="15" thickBot="1" x14ac:dyDescent="0.25">
      <c r="B128" s="25" t="s">
        <v>20</v>
      </c>
      <c r="C128" s="7" t="s">
        <v>38</v>
      </c>
      <c r="D128" s="6">
        <v>1</v>
      </c>
      <c r="E128" s="6">
        <v>43.98</v>
      </c>
      <c r="F128" s="6">
        <v>1</v>
      </c>
      <c r="G128" s="6">
        <v>2.33</v>
      </c>
      <c r="H128" s="9">
        <v>5.8490000000000002</v>
      </c>
      <c r="I128" s="26">
        <v>102.473</v>
      </c>
    </row>
    <row r="129" spans="2:9" ht="15" thickBot="1" x14ac:dyDescent="0.25">
      <c r="B129" s="25" t="s">
        <v>20</v>
      </c>
      <c r="C129" s="7" t="s">
        <v>38</v>
      </c>
      <c r="D129" s="6">
        <v>1</v>
      </c>
      <c r="E129" s="6">
        <v>29.03</v>
      </c>
      <c r="F129" s="6">
        <v>1</v>
      </c>
      <c r="G129" s="6">
        <v>2.33</v>
      </c>
      <c r="H129" s="9">
        <v>3.8610000000000002</v>
      </c>
      <c r="I129" s="26">
        <v>67.64</v>
      </c>
    </row>
    <row r="130" spans="2:9" ht="15" thickBot="1" x14ac:dyDescent="0.25">
      <c r="B130" s="25" t="s">
        <v>20</v>
      </c>
      <c r="C130" s="7" t="s">
        <v>38</v>
      </c>
      <c r="D130" s="6">
        <v>1</v>
      </c>
      <c r="E130" s="6">
        <v>14.7</v>
      </c>
      <c r="F130" s="6">
        <v>1</v>
      </c>
      <c r="G130" s="6">
        <v>2.33</v>
      </c>
      <c r="H130" s="9">
        <v>1.9550000000000001</v>
      </c>
      <c r="I130" s="26">
        <v>34.250999999999998</v>
      </c>
    </row>
    <row r="131" spans="2:9" ht="15" thickBot="1" x14ac:dyDescent="0.25">
      <c r="B131" s="25" t="s">
        <v>44</v>
      </c>
      <c r="C131" s="7" t="s">
        <v>23</v>
      </c>
      <c r="D131" s="6">
        <v>1</v>
      </c>
      <c r="E131" s="6">
        <v>126.28</v>
      </c>
      <c r="F131" s="6">
        <v>1</v>
      </c>
      <c r="G131" s="6">
        <v>3.77</v>
      </c>
      <c r="H131" s="9">
        <v>23.992999999999999</v>
      </c>
      <c r="I131" s="26">
        <v>476.07600000000002</v>
      </c>
    </row>
    <row r="132" spans="2:9" ht="15" thickBot="1" x14ac:dyDescent="0.25">
      <c r="B132" s="25" t="s">
        <v>20</v>
      </c>
      <c r="C132" s="7" t="s">
        <v>23</v>
      </c>
      <c r="D132" s="6">
        <v>1</v>
      </c>
      <c r="E132" s="6">
        <v>145.83000000000001</v>
      </c>
      <c r="F132" s="6">
        <v>1</v>
      </c>
      <c r="G132" s="6">
        <v>3.77</v>
      </c>
      <c r="H132" s="9">
        <v>27.707999999999998</v>
      </c>
      <c r="I132" s="26">
        <v>549.779</v>
      </c>
    </row>
    <row r="133" spans="2:9" ht="15" thickBot="1" x14ac:dyDescent="0.25">
      <c r="B133" s="25" t="s">
        <v>20</v>
      </c>
      <c r="C133" s="7" t="s">
        <v>23</v>
      </c>
      <c r="D133" s="6">
        <v>1</v>
      </c>
      <c r="E133" s="6">
        <v>152.11000000000001</v>
      </c>
      <c r="F133" s="6">
        <v>1</v>
      </c>
      <c r="G133" s="6">
        <v>3.77</v>
      </c>
      <c r="H133" s="9">
        <v>28.901</v>
      </c>
      <c r="I133" s="26">
        <v>573.45500000000004</v>
      </c>
    </row>
    <row r="134" spans="2:9" ht="15" thickBot="1" x14ac:dyDescent="0.25">
      <c r="B134" s="25" t="s">
        <v>20</v>
      </c>
      <c r="C134" s="7" t="s">
        <v>23</v>
      </c>
      <c r="D134" s="6">
        <v>1</v>
      </c>
      <c r="E134" s="6">
        <v>158.41</v>
      </c>
      <c r="F134" s="6">
        <v>1</v>
      </c>
      <c r="G134" s="6">
        <v>3.77</v>
      </c>
      <c r="H134" s="9">
        <v>30.097999999999999</v>
      </c>
      <c r="I134" s="26">
        <v>597.20600000000002</v>
      </c>
    </row>
    <row r="135" spans="2:9" ht="15" thickBot="1" x14ac:dyDescent="0.25">
      <c r="B135" s="25" t="s">
        <v>20</v>
      </c>
      <c r="C135" s="7" t="s">
        <v>23</v>
      </c>
      <c r="D135" s="6">
        <v>1</v>
      </c>
      <c r="E135" s="6">
        <v>165.52</v>
      </c>
      <c r="F135" s="6">
        <v>1</v>
      </c>
      <c r="G135" s="6">
        <v>3.77</v>
      </c>
      <c r="H135" s="9">
        <v>31.449000000000002</v>
      </c>
      <c r="I135" s="26">
        <v>624.01</v>
      </c>
    </row>
    <row r="136" spans="2:9" ht="15" thickBot="1" x14ac:dyDescent="0.25">
      <c r="B136" s="25" t="s">
        <v>20</v>
      </c>
      <c r="C136" s="7" t="s">
        <v>23</v>
      </c>
      <c r="D136" s="6">
        <v>1</v>
      </c>
      <c r="E136" s="6">
        <v>172.34</v>
      </c>
      <c r="F136" s="6">
        <v>1</v>
      </c>
      <c r="G136" s="6">
        <v>3.77</v>
      </c>
      <c r="H136" s="9">
        <v>32.744999999999997</v>
      </c>
      <c r="I136" s="26">
        <v>649.72199999999998</v>
      </c>
    </row>
    <row r="137" spans="2:9" ht="15" thickBot="1" x14ac:dyDescent="0.25">
      <c r="B137" s="25" t="s">
        <v>20</v>
      </c>
      <c r="C137" s="7" t="s">
        <v>23</v>
      </c>
      <c r="D137" s="6">
        <v>1</v>
      </c>
      <c r="E137" s="6">
        <v>176.58</v>
      </c>
      <c r="F137" s="6">
        <v>1</v>
      </c>
      <c r="G137" s="6">
        <v>3.77</v>
      </c>
      <c r="H137" s="9">
        <v>33.549999999999997</v>
      </c>
      <c r="I137" s="26">
        <v>665.70699999999999</v>
      </c>
    </row>
    <row r="138" spans="2:9" ht="15" thickBot="1" x14ac:dyDescent="0.25">
      <c r="B138" s="25" t="s">
        <v>20</v>
      </c>
      <c r="C138" s="7" t="s">
        <v>23</v>
      </c>
      <c r="D138" s="6">
        <v>1</v>
      </c>
      <c r="E138" s="6">
        <v>176.1</v>
      </c>
      <c r="F138" s="6">
        <v>1</v>
      </c>
      <c r="G138" s="6">
        <v>3.77</v>
      </c>
      <c r="H138" s="9">
        <v>33.459000000000003</v>
      </c>
      <c r="I138" s="26">
        <v>663.89700000000005</v>
      </c>
    </row>
    <row r="139" spans="2:9" ht="15" thickBot="1" x14ac:dyDescent="0.25">
      <c r="B139" s="25" t="s">
        <v>20</v>
      </c>
      <c r="C139" s="7" t="s">
        <v>23</v>
      </c>
      <c r="D139" s="6">
        <v>1</v>
      </c>
      <c r="E139" s="6">
        <v>175.48</v>
      </c>
      <c r="F139" s="6">
        <v>1</v>
      </c>
      <c r="G139" s="6">
        <v>3.77</v>
      </c>
      <c r="H139" s="9">
        <v>33.341000000000001</v>
      </c>
      <c r="I139" s="26">
        <v>661.56</v>
      </c>
    </row>
    <row r="140" spans="2:9" ht="15" thickBot="1" x14ac:dyDescent="0.25">
      <c r="B140" s="25" t="s">
        <v>20</v>
      </c>
      <c r="C140" s="7" t="s">
        <v>23</v>
      </c>
      <c r="D140" s="6">
        <v>1</v>
      </c>
      <c r="E140" s="6">
        <v>175.5</v>
      </c>
      <c r="F140" s="6">
        <v>1</v>
      </c>
      <c r="G140" s="6">
        <v>3.77</v>
      </c>
      <c r="H140" s="9">
        <v>33.344999999999999</v>
      </c>
      <c r="I140" s="26">
        <v>661.63499999999999</v>
      </c>
    </row>
    <row r="141" spans="2:9" ht="15" thickBot="1" x14ac:dyDescent="0.25">
      <c r="B141" s="25" t="s">
        <v>20</v>
      </c>
      <c r="C141" s="7" t="s">
        <v>23</v>
      </c>
      <c r="D141" s="6">
        <v>1</v>
      </c>
      <c r="E141" s="6">
        <v>174.88</v>
      </c>
      <c r="F141" s="6">
        <v>1</v>
      </c>
      <c r="G141" s="6">
        <v>3.77</v>
      </c>
      <c r="H141" s="9">
        <v>33.226999999999997</v>
      </c>
      <c r="I141" s="26">
        <v>659.298</v>
      </c>
    </row>
    <row r="142" spans="2:9" ht="15" thickBot="1" x14ac:dyDescent="0.25">
      <c r="B142" s="25" t="s">
        <v>20</v>
      </c>
      <c r="C142" s="7" t="s">
        <v>23</v>
      </c>
      <c r="D142" s="6">
        <v>1</v>
      </c>
      <c r="E142" s="6">
        <v>174.26</v>
      </c>
      <c r="F142" s="6">
        <v>1</v>
      </c>
      <c r="G142" s="6">
        <v>3.77</v>
      </c>
      <c r="H142" s="9">
        <v>33.109000000000002</v>
      </c>
      <c r="I142" s="26">
        <v>656.96</v>
      </c>
    </row>
    <row r="143" spans="2:9" ht="15" thickBot="1" x14ac:dyDescent="0.25">
      <c r="B143" s="25" t="s">
        <v>20</v>
      </c>
      <c r="C143" s="7" t="s">
        <v>23</v>
      </c>
      <c r="D143" s="6">
        <v>1</v>
      </c>
      <c r="E143" s="6">
        <v>174.29</v>
      </c>
      <c r="F143" s="6">
        <v>1</v>
      </c>
      <c r="G143" s="6">
        <v>3.77</v>
      </c>
      <c r="H143" s="9">
        <v>33.115000000000002</v>
      </c>
      <c r="I143" s="26">
        <v>657.07299999999998</v>
      </c>
    </row>
    <row r="144" spans="2:9" ht="15" thickBot="1" x14ac:dyDescent="0.25">
      <c r="B144" s="25" t="s">
        <v>20</v>
      </c>
      <c r="C144" s="7" t="s">
        <v>23</v>
      </c>
      <c r="D144" s="6">
        <v>1</v>
      </c>
      <c r="E144" s="6">
        <v>173.87</v>
      </c>
      <c r="F144" s="6">
        <v>1</v>
      </c>
      <c r="G144" s="6">
        <v>3.77</v>
      </c>
      <c r="H144" s="9">
        <v>33.034999999999997</v>
      </c>
      <c r="I144" s="26">
        <v>655.49</v>
      </c>
    </row>
    <row r="145" spans="2:9" ht="15" thickBot="1" x14ac:dyDescent="0.25">
      <c r="B145" s="25" t="s">
        <v>20</v>
      </c>
      <c r="C145" s="7" t="s">
        <v>23</v>
      </c>
      <c r="D145" s="6">
        <v>1</v>
      </c>
      <c r="E145" s="6">
        <v>173.23</v>
      </c>
      <c r="F145" s="6">
        <v>1</v>
      </c>
      <c r="G145" s="6">
        <v>3.77</v>
      </c>
      <c r="H145" s="9">
        <v>32.914000000000001</v>
      </c>
      <c r="I145" s="26">
        <v>653.077</v>
      </c>
    </row>
    <row r="146" spans="2:9" ht="15" thickBot="1" x14ac:dyDescent="0.25">
      <c r="B146" s="25" t="s">
        <v>20</v>
      </c>
      <c r="C146" s="7" t="s">
        <v>23</v>
      </c>
      <c r="D146" s="6">
        <v>1</v>
      </c>
      <c r="E146" s="6">
        <v>171.9</v>
      </c>
      <c r="F146" s="6">
        <v>1</v>
      </c>
      <c r="G146" s="6">
        <v>3.77</v>
      </c>
      <c r="H146" s="9">
        <v>32.661000000000001</v>
      </c>
      <c r="I146" s="26">
        <v>648.06299999999999</v>
      </c>
    </row>
    <row r="147" spans="2:9" ht="15" thickBot="1" x14ac:dyDescent="0.25">
      <c r="B147" s="25" t="s">
        <v>20</v>
      </c>
      <c r="C147" s="7" t="s">
        <v>23</v>
      </c>
      <c r="D147" s="6">
        <v>1</v>
      </c>
      <c r="E147" s="6">
        <v>171.42</v>
      </c>
      <c r="F147" s="6">
        <v>1</v>
      </c>
      <c r="G147" s="6">
        <v>3.77</v>
      </c>
      <c r="H147" s="9">
        <v>32.57</v>
      </c>
      <c r="I147" s="26">
        <v>646.25300000000004</v>
      </c>
    </row>
    <row r="148" spans="2:9" ht="15" thickBot="1" x14ac:dyDescent="0.25">
      <c r="B148" s="25" t="s">
        <v>20</v>
      </c>
      <c r="C148" s="7" t="s">
        <v>23</v>
      </c>
      <c r="D148" s="6">
        <v>1</v>
      </c>
      <c r="E148" s="6">
        <v>170.32</v>
      </c>
      <c r="F148" s="6">
        <v>1</v>
      </c>
      <c r="G148" s="6">
        <v>3.77</v>
      </c>
      <c r="H148" s="9">
        <v>32.360999999999997</v>
      </c>
      <c r="I148" s="26">
        <v>642.10599999999999</v>
      </c>
    </row>
    <row r="149" spans="2:9" ht="15" thickBot="1" x14ac:dyDescent="0.25">
      <c r="B149" s="25" t="s">
        <v>20</v>
      </c>
      <c r="C149" s="7" t="s">
        <v>23</v>
      </c>
      <c r="D149" s="6">
        <v>1</v>
      </c>
      <c r="E149" s="6">
        <v>169.86</v>
      </c>
      <c r="F149" s="6">
        <v>1</v>
      </c>
      <c r="G149" s="6">
        <v>3.77</v>
      </c>
      <c r="H149" s="9">
        <v>32.273000000000003</v>
      </c>
      <c r="I149" s="26">
        <v>640.37199999999996</v>
      </c>
    </row>
    <row r="150" spans="2:9" ht="15" thickBot="1" x14ac:dyDescent="0.25">
      <c r="B150" s="25" t="s">
        <v>20</v>
      </c>
      <c r="C150" s="7" t="s">
        <v>23</v>
      </c>
      <c r="D150" s="6">
        <v>1</v>
      </c>
      <c r="E150" s="6">
        <v>169.31</v>
      </c>
      <c r="F150" s="6">
        <v>1.07</v>
      </c>
      <c r="G150" s="6">
        <v>3.77</v>
      </c>
      <c r="H150" s="9">
        <v>34.420999999999999</v>
      </c>
      <c r="I150" s="26">
        <v>682.98</v>
      </c>
    </row>
    <row r="151" spans="2:9" ht="15" thickBot="1" x14ac:dyDescent="0.25">
      <c r="B151" s="25" t="s">
        <v>20</v>
      </c>
      <c r="C151" s="7" t="s">
        <v>23</v>
      </c>
      <c r="D151" s="6">
        <v>1</v>
      </c>
      <c r="E151" s="6">
        <v>169.31</v>
      </c>
      <c r="F151" s="6">
        <v>1.07</v>
      </c>
      <c r="G151" s="6">
        <v>3.77</v>
      </c>
      <c r="H151" s="9">
        <v>34.420999999999999</v>
      </c>
      <c r="I151" s="26">
        <v>682.98</v>
      </c>
    </row>
    <row r="152" spans="2:9" ht="15" thickBot="1" x14ac:dyDescent="0.25">
      <c r="B152" s="25" t="s">
        <v>20</v>
      </c>
      <c r="C152" s="7" t="s">
        <v>23</v>
      </c>
      <c r="D152" s="6">
        <v>1</v>
      </c>
      <c r="E152" s="6">
        <v>168.71</v>
      </c>
      <c r="F152" s="6">
        <v>1</v>
      </c>
      <c r="G152" s="6">
        <v>3.77</v>
      </c>
      <c r="H152" s="9">
        <v>32.055</v>
      </c>
      <c r="I152" s="26">
        <v>636.03700000000003</v>
      </c>
    </row>
    <row r="153" spans="2:9" ht="15" thickBot="1" x14ac:dyDescent="0.25">
      <c r="B153" s="25" t="s">
        <v>20</v>
      </c>
      <c r="C153" s="7" t="s">
        <v>23</v>
      </c>
      <c r="D153" s="6">
        <v>1</v>
      </c>
      <c r="E153" s="6">
        <v>168.08</v>
      </c>
      <c r="F153" s="6">
        <v>1</v>
      </c>
      <c r="G153" s="6">
        <v>3.77</v>
      </c>
      <c r="H153" s="9">
        <v>31.934999999999999</v>
      </c>
      <c r="I153" s="26">
        <v>633.66200000000003</v>
      </c>
    </row>
    <row r="154" spans="2:9" ht="15" thickBot="1" x14ac:dyDescent="0.25">
      <c r="B154" s="25" t="s">
        <v>20</v>
      </c>
      <c r="C154" s="7" t="s">
        <v>23</v>
      </c>
      <c r="D154" s="6">
        <v>1</v>
      </c>
      <c r="E154" s="6">
        <v>167.53</v>
      </c>
      <c r="F154" s="6">
        <v>1</v>
      </c>
      <c r="G154" s="6">
        <v>3.77</v>
      </c>
      <c r="H154" s="9">
        <v>31.831</v>
      </c>
      <c r="I154" s="26">
        <v>631.58799999999997</v>
      </c>
    </row>
    <row r="155" spans="2:9" ht="15" thickBot="1" x14ac:dyDescent="0.25">
      <c r="B155" s="25" t="s">
        <v>20</v>
      </c>
      <c r="C155" s="7" t="s">
        <v>23</v>
      </c>
      <c r="D155" s="6">
        <v>1</v>
      </c>
      <c r="E155" s="6">
        <v>167.15</v>
      </c>
      <c r="F155" s="6">
        <v>1</v>
      </c>
      <c r="G155" s="6">
        <v>3.77</v>
      </c>
      <c r="H155" s="9">
        <v>31.759</v>
      </c>
      <c r="I155" s="26">
        <v>630.15599999999995</v>
      </c>
    </row>
    <row r="156" spans="2:9" ht="15" thickBot="1" x14ac:dyDescent="0.25">
      <c r="B156" s="25" t="s">
        <v>20</v>
      </c>
      <c r="C156" s="7" t="s">
        <v>23</v>
      </c>
      <c r="D156" s="6">
        <v>1</v>
      </c>
      <c r="E156" s="6">
        <v>166.72</v>
      </c>
      <c r="F156" s="6">
        <v>1</v>
      </c>
      <c r="G156" s="6">
        <v>3.77</v>
      </c>
      <c r="H156" s="9">
        <v>31.677</v>
      </c>
      <c r="I156" s="26">
        <v>628.53399999999999</v>
      </c>
    </row>
    <row r="157" spans="2:9" ht="15" thickBot="1" x14ac:dyDescent="0.25">
      <c r="B157" s="25" t="s">
        <v>20</v>
      </c>
      <c r="C157" s="7" t="s">
        <v>23</v>
      </c>
      <c r="D157" s="6">
        <v>1</v>
      </c>
      <c r="E157" s="6">
        <v>166.42</v>
      </c>
      <c r="F157" s="6">
        <v>1</v>
      </c>
      <c r="G157" s="6">
        <v>3.77</v>
      </c>
      <c r="H157" s="9">
        <v>31.62</v>
      </c>
      <c r="I157" s="26">
        <v>627.40300000000002</v>
      </c>
    </row>
    <row r="158" spans="2:9" ht="15" thickBot="1" x14ac:dyDescent="0.25">
      <c r="B158" s="25" t="s">
        <v>20</v>
      </c>
      <c r="C158" s="7" t="s">
        <v>23</v>
      </c>
      <c r="D158" s="6">
        <v>1</v>
      </c>
      <c r="E158" s="6">
        <v>165.62</v>
      </c>
      <c r="F158" s="6">
        <v>1</v>
      </c>
      <c r="G158" s="6">
        <v>3.77</v>
      </c>
      <c r="H158" s="9">
        <v>31.468</v>
      </c>
      <c r="I158" s="26">
        <v>624.38699999999994</v>
      </c>
    </row>
    <row r="159" spans="2:9" ht="15" thickBot="1" x14ac:dyDescent="0.25">
      <c r="B159" s="25" t="s">
        <v>20</v>
      </c>
      <c r="C159" s="7" t="s">
        <v>23</v>
      </c>
      <c r="D159" s="6">
        <v>1</v>
      </c>
      <c r="E159" s="6">
        <v>162.25</v>
      </c>
      <c r="F159" s="6">
        <v>1</v>
      </c>
      <c r="G159" s="6">
        <v>3.77</v>
      </c>
      <c r="H159" s="9">
        <v>30.827999999999999</v>
      </c>
      <c r="I159" s="26">
        <v>611.68299999999999</v>
      </c>
    </row>
    <row r="160" spans="2:9" ht="15" thickBot="1" x14ac:dyDescent="0.25">
      <c r="B160" s="25" t="s">
        <v>20</v>
      </c>
      <c r="C160" s="7" t="s">
        <v>23</v>
      </c>
      <c r="D160" s="6">
        <v>1</v>
      </c>
      <c r="E160" s="6">
        <v>153.25</v>
      </c>
      <c r="F160" s="6">
        <v>1</v>
      </c>
      <c r="G160" s="6">
        <v>3.77</v>
      </c>
      <c r="H160" s="9">
        <v>29.117000000000001</v>
      </c>
      <c r="I160" s="26">
        <v>577.75300000000004</v>
      </c>
    </row>
    <row r="161" spans="2:9" ht="15" thickBot="1" x14ac:dyDescent="0.25">
      <c r="B161" s="25" t="s">
        <v>20</v>
      </c>
      <c r="C161" s="7" t="s">
        <v>23</v>
      </c>
      <c r="D161" s="6">
        <v>1</v>
      </c>
      <c r="E161" s="6">
        <v>145.15</v>
      </c>
      <c r="F161" s="6">
        <v>1</v>
      </c>
      <c r="G161" s="6">
        <v>3.77</v>
      </c>
      <c r="H161" s="9">
        <v>27.579000000000001</v>
      </c>
      <c r="I161" s="26">
        <v>547.21600000000001</v>
      </c>
    </row>
    <row r="162" spans="2:9" ht="15" thickBot="1" x14ac:dyDescent="0.25">
      <c r="B162" s="25" t="s">
        <v>20</v>
      </c>
      <c r="C162" s="7" t="s">
        <v>23</v>
      </c>
      <c r="D162" s="6">
        <v>1</v>
      </c>
      <c r="E162" s="6">
        <v>134.97999999999999</v>
      </c>
      <c r="F162" s="6">
        <v>1</v>
      </c>
      <c r="G162" s="6">
        <v>3.77</v>
      </c>
      <c r="H162" s="9">
        <v>25.646000000000001</v>
      </c>
      <c r="I162" s="26">
        <v>508.875</v>
      </c>
    </row>
    <row r="163" spans="2:9" ht="15" thickBot="1" x14ac:dyDescent="0.25">
      <c r="B163" s="25" t="s">
        <v>20</v>
      </c>
      <c r="C163" s="7" t="s">
        <v>23</v>
      </c>
      <c r="D163" s="6">
        <v>1</v>
      </c>
      <c r="E163" s="6">
        <v>126.26</v>
      </c>
      <c r="F163" s="6">
        <v>1</v>
      </c>
      <c r="G163" s="6">
        <v>3.77</v>
      </c>
      <c r="H163" s="9">
        <v>23.989000000000001</v>
      </c>
      <c r="I163" s="26">
        <v>476</v>
      </c>
    </row>
    <row r="164" spans="2:9" ht="15" thickBot="1" x14ac:dyDescent="0.25">
      <c r="B164" s="25" t="s">
        <v>20</v>
      </c>
      <c r="C164" s="7" t="s">
        <v>23</v>
      </c>
      <c r="D164" s="6">
        <v>1</v>
      </c>
      <c r="E164" s="6">
        <v>117.42</v>
      </c>
      <c r="F164" s="6">
        <v>1</v>
      </c>
      <c r="G164" s="6">
        <v>3.77</v>
      </c>
      <c r="H164" s="9">
        <v>22.31</v>
      </c>
      <c r="I164" s="26">
        <v>442.673</v>
      </c>
    </row>
    <row r="165" spans="2:9" ht="15" thickBot="1" x14ac:dyDescent="0.25">
      <c r="B165" s="25" t="s">
        <v>20</v>
      </c>
      <c r="C165" s="7" t="s">
        <v>23</v>
      </c>
      <c r="D165" s="6">
        <v>1</v>
      </c>
      <c r="E165" s="6">
        <v>109.03</v>
      </c>
      <c r="F165" s="6">
        <v>1</v>
      </c>
      <c r="G165" s="6">
        <v>3.77</v>
      </c>
      <c r="H165" s="9">
        <v>20.716000000000001</v>
      </c>
      <c r="I165" s="26">
        <v>411.04300000000001</v>
      </c>
    </row>
    <row r="166" spans="2:9" ht="15" thickBot="1" x14ac:dyDescent="0.25">
      <c r="B166" s="25" t="s">
        <v>20</v>
      </c>
      <c r="C166" s="7" t="s">
        <v>23</v>
      </c>
      <c r="D166" s="6">
        <v>1</v>
      </c>
      <c r="E166" s="6">
        <v>100.94</v>
      </c>
      <c r="F166" s="6">
        <v>1</v>
      </c>
      <c r="G166" s="6">
        <v>3.77</v>
      </c>
      <c r="H166" s="9">
        <v>19.178999999999998</v>
      </c>
      <c r="I166" s="26">
        <v>380.54399999999998</v>
      </c>
    </row>
    <row r="167" spans="2:9" ht="15" thickBot="1" x14ac:dyDescent="0.25">
      <c r="B167" s="25" t="s">
        <v>20</v>
      </c>
      <c r="C167" s="7" t="s">
        <v>23</v>
      </c>
      <c r="D167" s="6">
        <v>1</v>
      </c>
      <c r="E167" s="6">
        <v>90.04</v>
      </c>
      <c r="F167" s="6">
        <v>1</v>
      </c>
      <c r="G167" s="6">
        <v>3.77</v>
      </c>
      <c r="H167" s="9">
        <v>17.108000000000001</v>
      </c>
      <c r="I167" s="26">
        <v>339.45100000000002</v>
      </c>
    </row>
    <row r="168" spans="2:9" ht="15" thickBot="1" x14ac:dyDescent="0.25">
      <c r="B168" s="25" t="s">
        <v>20</v>
      </c>
      <c r="C168" s="7" t="s">
        <v>23</v>
      </c>
      <c r="D168" s="6">
        <v>1</v>
      </c>
      <c r="E168" s="6">
        <v>81.05</v>
      </c>
      <c r="F168" s="6">
        <v>1</v>
      </c>
      <c r="G168" s="6">
        <v>3.77</v>
      </c>
      <c r="H168" s="9">
        <v>15.398999999999999</v>
      </c>
      <c r="I168" s="26">
        <v>305.55799999999999</v>
      </c>
    </row>
    <row r="169" spans="2:9" ht="15" thickBot="1" x14ac:dyDescent="0.25">
      <c r="B169" s="25" t="s">
        <v>20</v>
      </c>
      <c r="C169" s="7" t="s">
        <v>23</v>
      </c>
      <c r="D169" s="6">
        <v>1</v>
      </c>
      <c r="E169" s="6">
        <v>71.63</v>
      </c>
      <c r="F169" s="6">
        <v>1</v>
      </c>
      <c r="G169" s="6">
        <v>3.77</v>
      </c>
      <c r="H169" s="9">
        <v>13.61</v>
      </c>
      <c r="I169" s="26">
        <v>270.04500000000002</v>
      </c>
    </row>
    <row r="170" spans="2:9" ht="15" thickBot="1" x14ac:dyDescent="0.25">
      <c r="B170" s="25" t="s">
        <v>20</v>
      </c>
      <c r="C170" s="7" t="s">
        <v>23</v>
      </c>
      <c r="D170" s="6">
        <v>1</v>
      </c>
      <c r="E170" s="6">
        <v>115.73</v>
      </c>
      <c r="F170" s="6">
        <v>1</v>
      </c>
      <c r="G170" s="6">
        <v>3.77</v>
      </c>
      <c r="H170" s="9">
        <v>21.989000000000001</v>
      </c>
      <c r="I170" s="26">
        <v>436.30200000000002</v>
      </c>
    </row>
    <row r="171" spans="2:9" ht="15" thickBot="1" x14ac:dyDescent="0.25">
      <c r="B171" s="25" t="s">
        <v>20</v>
      </c>
      <c r="C171" s="7" t="s">
        <v>23</v>
      </c>
      <c r="D171" s="6">
        <v>1</v>
      </c>
      <c r="E171" s="6">
        <v>105.48</v>
      </c>
      <c r="F171" s="6">
        <v>1</v>
      </c>
      <c r="G171" s="6">
        <v>3.77</v>
      </c>
      <c r="H171" s="9">
        <v>20.041</v>
      </c>
      <c r="I171" s="26">
        <v>397.66</v>
      </c>
    </row>
    <row r="172" spans="2:9" ht="15" thickBot="1" x14ac:dyDescent="0.25">
      <c r="B172" s="25" t="s">
        <v>20</v>
      </c>
      <c r="C172" s="7" t="s">
        <v>23</v>
      </c>
      <c r="D172" s="6">
        <v>1</v>
      </c>
      <c r="E172" s="6">
        <v>94.29</v>
      </c>
      <c r="F172" s="6">
        <v>1</v>
      </c>
      <c r="G172" s="6">
        <v>3.77</v>
      </c>
      <c r="H172" s="9">
        <v>17.914999999999999</v>
      </c>
      <c r="I172" s="26">
        <v>355.47300000000001</v>
      </c>
    </row>
    <row r="173" spans="2:9" ht="15" thickBot="1" x14ac:dyDescent="0.25">
      <c r="B173" s="25" t="s">
        <v>20</v>
      </c>
      <c r="C173" s="7" t="s">
        <v>23</v>
      </c>
      <c r="D173" s="6">
        <v>1</v>
      </c>
      <c r="E173" s="6">
        <v>82.2</v>
      </c>
      <c r="F173" s="6">
        <v>1</v>
      </c>
      <c r="G173" s="6">
        <v>3.77</v>
      </c>
      <c r="H173" s="9">
        <v>15.618</v>
      </c>
      <c r="I173" s="26">
        <v>309.89400000000001</v>
      </c>
    </row>
    <row r="174" spans="2:9" ht="15" thickBot="1" x14ac:dyDescent="0.25">
      <c r="B174" s="25" t="s">
        <v>20</v>
      </c>
      <c r="C174" s="7" t="s">
        <v>23</v>
      </c>
      <c r="D174" s="6">
        <v>1</v>
      </c>
      <c r="E174" s="6">
        <v>78.75</v>
      </c>
      <c r="F174" s="6">
        <v>1</v>
      </c>
      <c r="G174" s="6">
        <v>3.77</v>
      </c>
      <c r="H174" s="9">
        <v>14.962999999999999</v>
      </c>
      <c r="I174" s="26">
        <v>296.887</v>
      </c>
    </row>
    <row r="175" spans="2:9" ht="15" thickBot="1" x14ac:dyDescent="0.25">
      <c r="B175" s="25" t="s">
        <v>20</v>
      </c>
      <c r="C175" s="7" t="s">
        <v>23</v>
      </c>
      <c r="D175" s="6">
        <v>1</v>
      </c>
      <c r="E175" s="6">
        <v>78.06</v>
      </c>
      <c r="F175" s="6">
        <v>1</v>
      </c>
      <c r="G175" s="6">
        <v>3.77</v>
      </c>
      <c r="H175" s="9">
        <v>14.831</v>
      </c>
      <c r="I175" s="26">
        <v>294.286</v>
      </c>
    </row>
    <row r="176" spans="2:9" ht="15" thickBot="1" x14ac:dyDescent="0.25">
      <c r="B176" s="25" t="s">
        <v>20</v>
      </c>
      <c r="C176" s="7" t="s">
        <v>23</v>
      </c>
      <c r="D176" s="6">
        <v>1</v>
      </c>
      <c r="E176" s="6">
        <v>77.849999999999994</v>
      </c>
      <c r="F176" s="6">
        <v>1</v>
      </c>
      <c r="G176" s="6">
        <v>3.77</v>
      </c>
      <c r="H176" s="9">
        <v>14.791</v>
      </c>
      <c r="I176" s="26">
        <v>293.49400000000003</v>
      </c>
    </row>
    <row r="177" spans="2:9" ht="15" thickBot="1" x14ac:dyDescent="0.25">
      <c r="B177" s="25" t="s">
        <v>20</v>
      </c>
      <c r="C177" s="7" t="s">
        <v>23</v>
      </c>
      <c r="D177" s="6">
        <v>1</v>
      </c>
      <c r="E177" s="6">
        <v>78.989999999999995</v>
      </c>
      <c r="F177" s="6">
        <v>1</v>
      </c>
      <c r="G177" s="6">
        <v>3.77</v>
      </c>
      <c r="H177" s="9">
        <v>15.007999999999999</v>
      </c>
      <c r="I177" s="26">
        <v>297.79199999999997</v>
      </c>
    </row>
    <row r="178" spans="2:9" ht="15" thickBot="1" x14ac:dyDescent="0.25">
      <c r="B178" s="25" t="s">
        <v>20</v>
      </c>
      <c r="C178" s="7" t="s">
        <v>23</v>
      </c>
      <c r="D178" s="6">
        <v>1</v>
      </c>
      <c r="E178" s="6">
        <v>84.78</v>
      </c>
      <c r="F178" s="6">
        <v>1</v>
      </c>
      <c r="G178" s="6">
        <v>3.77</v>
      </c>
      <c r="H178" s="9">
        <v>16.108000000000001</v>
      </c>
      <c r="I178" s="26">
        <v>319.62099999999998</v>
      </c>
    </row>
    <row r="179" spans="2:9" ht="15" thickBot="1" x14ac:dyDescent="0.25">
      <c r="B179" s="25" t="s">
        <v>20</v>
      </c>
      <c r="C179" s="7" t="s">
        <v>23</v>
      </c>
      <c r="D179" s="6">
        <v>1</v>
      </c>
      <c r="E179" s="6">
        <v>89.67</v>
      </c>
      <c r="F179" s="6">
        <v>1</v>
      </c>
      <c r="G179" s="6">
        <v>3.77</v>
      </c>
      <c r="H179" s="9">
        <v>17.036999999999999</v>
      </c>
      <c r="I179" s="26">
        <v>338.05599999999998</v>
      </c>
    </row>
    <row r="180" spans="2:9" ht="15" thickBot="1" x14ac:dyDescent="0.25">
      <c r="B180" s="25" t="s">
        <v>20</v>
      </c>
      <c r="C180" s="7" t="s">
        <v>23</v>
      </c>
      <c r="D180" s="6">
        <v>1</v>
      </c>
      <c r="E180" s="6">
        <v>95.6</v>
      </c>
      <c r="F180" s="6">
        <v>1</v>
      </c>
      <c r="G180" s="6">
        <v>3.77</v>
      </c>
      <c r="H180" s="9">
        <v>18.164000000000001</v>
      </c>
      <c r="I180" s="26">
        <v>360.41199999999998</v>
      </c>
    </row>
    <row r="181" spans="2:9" ht="15" thickBot="1" x14ac:dyDescent="0.25">
      <c r="B181" s="28" t="s">
        <v>20</v>
      </c>
      <c r="C181" s="29" t="s">
        <v>23</v>
      </c>
      <c r="D181" s="30">
        <v>1</v>
      </c>
      <c r="E181" s="30">
        <v>99.5</v>
      </c>
      <c r="F181" s="30">
        <v>1</v>
      </c>
      <c r="G181" s="30">
        <v>3.77</v>
      </c>
      <c r="H181" s="31">
        <v>18.905000000000001</v>
      </c>
      <c r="I181" s="32">
        <v>375.11500000000001</v>
      </c>
    </row>
  </sheetData>
  <mergeCells count="4">
    <mergeCell ref="B6:H6"/>
    <mergeCell ref="B3:I3"/>
    <mergeCell ref="D4:I4"/>
    <mergeCell ref="D5:I5"/>
  </mergeCells>
  <pageMargins left="0.70866141732283472" right="0.70866141732283472" top="0.74803149606299213" bottom="0.74803149606299213" header="0.31496062992125984" footer="0.31496062992125984"/>
  <pageSetup paperSize="9" scale="65" fitToHeight="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2</vt:i4>
      </vt:variant>
    </vt:vector>
  </HeadingPairs>
  <TitlesOfParts>
    <vt:vector size="4" baseType="lpstr">
      <vt:lpstr>METRAJ</vt:lpstr>
      <vt:lpstr>AĞIRLIK</vt:lpstr>
      <vt:lpstr>AĞIRLIK!Yazdırma_Alanı</vt:lpstr>
      <vt:lpstr>METRAJ!Yazdırma_Alanı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ASUS</cp:lastModifiedBy>
  <cp:lastPrinted>2020-10-09T08:37:29Z</cp:lastPrinted>
  <dcterms:created xsi:type="dcterms:W3CDTF">2016-02-06T17:16:59Z</dcterms:created>
  <dcterms:modified xsi:type="dcterms:W3CDTF">2020-10-22T08:49:53Z</dcterms:modified>
</cp:coreProperties>
</file>